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66925"/>
  <xr:revisionPtr revIDLastSave="0" documentId="13_ncr:1_{370F93E5-A2FB-4A1E-83FA-F2DDED86AFB7}" xr6:coauthVersionLast="47" xr6:coauthVersionMax="47" xr10:uidLastSave="{00000000-0000-0000-0000-000000000000}"/>
  <bookViews>
    <workbookView xWindow="28680" yWindow="-120" windowWidth="29040" windowHeight="15720" xr2:uid="{D4D85FD2-7B1E-48F0-B836-71B972E79B51}"/>
  </bookViews>
  <sheets>
    <sheet name="SME Spe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9" i="1" s="1"/>
  <c r="G18" i="1"/>
  <c r="G16" i="1"/>
  <c r="G15" i="1"/>
  <c r="F18" i="1"/>
  <c r="F16" i="1"/>
  <c r="F15" i="1"/>
  <c r="C19" i="1"/>
  <c r="D19" i="1"/>
  <c r="E16" i="1" l="1"/>
  <c r="E18" i="1"/>
  <c r="E17" i="1"/>
  <c r="E15" i="1"/>
</calcChain>
</file>

<file path=xl/sharedStrings.xml><?xml version="1.0" encoding="utf-8"?>
<sst xmlns="http://schemas.openxmlformats.org/spreadsheetml/2006/main" count="25" uniqueCount="22">
  <si>
    <t>Direct and Indirect Spend with Small and Medium-sized Enterprises (SMEs)</t>
  </si>
  <si>
    <t xml:space="preserve">This dataset shows our direct and indirect spend with SMEs.
</t>
  </si>
  <si>
    <r>
      <rPr>
        <sz val="10"/>
        <rFont val="Network Rail Sans"/>
      </rPr>
      <t xml:space="preserve">We have defined SMEs as per the EU recommendations </t>
    </r>
    <r>
      <rPr>
        <u/>
        <sz val="10"/>
        <color indexed="12"/>
        <rFont val="Network Rail Sans"/>
      </rPr>
      <t>EU recommendation 2003/361.</t>
    </r>
  </si>
  <si>
    <t>Business Size</t>
  </si>
  <si>
    <t># of Transactions</t>
  </si>
  <si>
    <t># of Suppliers</t>
  </si>
  <si>
    <t>% of Spend</t>
  </si>
  <si>
    <t>% of Transactions</t>
  </si>
  <si>
    <t>% of Suppliers</t>
  </si>
  <si>
    <t>Large</t>
  </si>
  <si>
    <t>Direct SME</t>
  </si>
  <si>
    <t>Indirect SME</t>
  </si>
  <si>
    <t>-</t>
  </si>
  <si>
    <t>Note</t>
  </si>
  <si>
    <t>Spend</t>
  </si>
  <si>
    <t>Total</t>
  </si>
  <si>
    <t>Government have set a target that 33% of their spend, both direct and indirect, will be with SMEs.</t>
  </si>
  <si>
    <t>The indirect SME spend is based on the responses from our key suppliers to our annual Indirect SME Spend Survey.</t>
  </si>
  <si>
    <t>Financial Year 2023-24</t>
  </si>
  <si>
    <t>© Copyright Network Rail 2025</t>
  </si>
  <si>
    <t>GOV/Other</t>
  </si>
  <si>
    <r>
      <t xml:space="preserve">Correct to </t>
    </r>
    <r>
      <rPr>
        <b/>
        <sz val="10"/>
        <rFont val="Network Rail Sans"/>
      </rPr>
      <t>March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</si>
</sst>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£&quot;* #,##0_-;\-&quot;£&quot;* #,##0_-;_-&quot;£&quot;* &quot;-&quot;??_-;_-@_-"/>
    <numFmt numFmtId="165" formatCode="0.0%"/>
    <numFmt numFmtId="166" formatCode="_-* #,##0_-;\-* #,##0_-;_-* &quot;-&quot;??_-;_-@_-"/>
  </numFmts>
  <fonts count="13" x14ac:knownFonts="1">
    <font>
      <sz val="11"/>
      <color theme="1"/>
      <name val="Network Rail Sans"/>
      <family val="2"/>
    </font>
    <font>
      <u/>
      <sz val="11"/>
      <color theme="10"/>
      <name val="Network Rail Sans"/>
      <family val="2"/>
    </font>
    <font>
      <sz val="10"/>
      <name val="Network Rail Sans"/>
    </font>
    <font>
      <b/>
      <sz val="16"/>
      <name val="Network Rail Sans"/>
    </font>
    <font>
      <b/>
      <sz val="14"/>
      <name val="Network Rail Sans"/>
    </font>
    <font>
      <b/>
      <sz val="12"/>
      <name val="Network Rail Sans"/>
    </font>
    <font>
      <b/>
      <sz val="10"/>
      <name val="Network Rail Sans"/>
    </font>
    <font>
      <sz val="9"/>
      <name val="Network Rail Sans"/>
    </font>
    <font>
      <u/>
      <sz val="10"/>
      <color rgb="FF0000FF"/>
      <name val="Network Rail Sans"/>
    </font>
    <font>
      <sz val="10"/>
      <color rgb="FF000000"/>
      <name val="Network Rail Sans"/>
    </font>
    <font>
      <sz val="11"/>
      <color theme="1"/>
      <name val="Network Rail Sans"/>
      <family val="2"/>
    </font>
    <font>
      <sz val="8"/>
      <name val="Network Rail Sans"/>
      <family val="2"/>
    </font>
    <font>
      <u/>
      <sz val="10"/>
      <color indexed="12"/>
      <name val="Network Rail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DE9D9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8" fillId="0" borderId="0" xfId="1" applyFont="1" applyFill="1" applyBorder="1" applyAlignment="1" applyProtection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left" vertical="top" wrapText="1"/>
    </xf>
    <xf numFmtId="166" fontId="6" fillId="4" borderId="4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left" vertical="top" wrapText="1"/>
    </xf>
    <xf numFmtId="166" fontId="9" fillId="0" borderId="4" xfId="2" applyNumberFormat="1" applyFont="1" applyFill="1" applyBorder="1" applyAlignment="1">
      <alignment horizontal="left" vertical="center" wrapText="1"/>
    </xf>
    <xf numFmtId="0" fontId="12" fillId="0" borderId="0" xfId="1" applyFont="1" applyFill="1" applyBorder="1" applyAlignment="1" applyProtection="1">
      <alignment vertical="center"/>
    </xf>
    <xf numFmtId="0" fontId="2" fillId="2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4" borderId="4" xfId="0" applyFont="1" applyFill="1" applyBorder="1" applyAlignment="1">
      <alignment horizontal="left" vertical="center"/>
    </xf>
    <xf numFmtId="9" fontId="6" fillId="4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Border="1" applyAlignment="1">
      <alignment horizontal="left" vertical="center"/>
    </xf>
    <xf numFmtId="166" fontId="9" fillId="0" borderId="4" xfId="2" applyNumberFormat="1" applyFont="1" applyFill="1" applyBorder="1" applyAlignment="1">
      <alignment horizontal="right" vertical="center" wrapText="1"/>
    </xf>
    <xf numFmtId="10" fontId="2" fillId="0" borderId="4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654050</xdr:colOff>
      <xdr:row>0</xdr:row>
      <xdr:rowOff>66675</xdr:rowOff>
    </xdr:from>
    <xdr:to>
      <xdr:col>6</xdr:col>
      <xdr:colOff>901700</xdr:colOff>
      <xdr:row>3</xdr:row>
      <xdr:rowOff>63500</xdr:rowOff>
    </xdr:to>
    <xdr:pic>
      <xdr:nvPicPr>
        <xdr:cNvPr id="3" name="Picture 1" descr="Network Rail logo">
          <a:extLst>
            <a:ext uri="{FF2B5EF4-FFF2-40B4-BE49-F238E27FC236}">
              <a16:creationId xmlns:a16="http://schemas.microsoft.com/office/drawing/2014/main" id="{BDBEC9EF-71DB-4352-A575-CBA13D95F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66675"/>
          <a:ext cx="1403350" cy="53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ur-lex.europa.eu/legal-content/EN/TXT/?uri=CELEX:32003H0361" TargetMode="External"/><Relationship Id="rId1" Type="http://schemas.openxmlformats.org/officeDocument/2006/relationships/hyperlink" Target="http://eur-lex.europa.eu/legal-content/EN/TXT/?uri=CELEX:32003H036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1E15-3B4D-4C19-B509-0286F41246E3}">
  <sheetPr codeName="Sheet1"/>
  <dimension ref="A1:I25"/>
  <sheetViews>
    <sheetView showGridLines="0" tabSelected="1" topLeftCell="A4" workbookViewId="0">
      <selection activeCell="G9" sqref="G9"/>
    </sheetView>
  </sheetViews>
  <sheetFormatPr defaultColWidth="0" defaultRowHeight="14" zeroHeight="1" x14ac:dyDescent="0.3"/>
  <cols>
    <col min="1" max="1" width="11.23046875" customWidth="1"/>
    <col min="2" max="2" width="14.61328125" customWidth="1"/>
    <col min="3" max="5" width="13.765625" customWidth="1"/>
    <col min="6" max="6" width="14" customWidth="1"/>
    <col min="7" max="7" width="12" customWidth="1"/>
    <col min="8" max="8" width="2.765625" customWidth="1"/>
    <col min="9" max="9" width="0" hidden="1" customWidth="1"/>
    <col min="10" max="16384" width="9.23046875" hidden="1"/>
  </cols>
  <sheetData>
    <row r="1" spans="1:8" x14ac:dyDescent="0.3">
      <c r="A1" s="1"/>
      <c r="B1" s="2"/>
      <c r="C1" s="2"/>
      <c r="D1" s="2"/>
      <c r="E1" s="2"/>
      <c r="F1" s="3"/>
      <c r="G1" s="3"/>
      <c r="H1" s="3"/>
    </row>
    <row r="2" spans="1:8" x14ac:dyDescent="0.3">
      <c r="A2" s="4"/>
      <c r="B2" s="3"/>
      <c r="C2" s="3"/>
      <c r="D2" s="3"/>
      <c r="E2" s="3"/>
      <c r="F2" s="3"/>
      <c r="G2" s="3"/>
      <c r="H2" s="3"/>
    </row>
    <row r="3" spans="1:8" x14ac:dyDescent="0.3">
      <c r="A3" s="4"/>
      <c r="B3" s="3"/>
      <c r="C3" s="3"/>
      <c r="D3" s="3"/>
      <c r="E3" s="3"/>
      <c r="F3" s="3"/>
      <c r="G3" s="3"/>
      <c r="H3" s="3"/>
    </row>
    <row r="4" spans="1:8" x14ac:dyDescent="0.3">
      <c r="A4" s="4"/>
      <c r="B4" s="3"/>
      <c r="C4" s="3"/>
      <c r="D4" s="3"/>
      <c r="E4" s="3"/>
      <c r="F4" s="3"/>
      <c r="G4" s="3"/>
      <c r="H4" s="3"/>
    </row>
    <row r="5" spans="1:8" x14ac:dyDescent="0.3">
      <c r="A5" s="4"/>
      <c r="B5" s="3"/>
      <c r="C5" s="3"/>
      <c r="D5" s="3"/>
      <c r="E5" s="3"/>
      <c r="F5" s="3"/>
      <c r="G5" s="3"/>
      <c r="H5" s="3"/>
    </row>
    <row r="6" spans="1:8" ht="20.5" x14ac:dyDescent="0.4">
      <c r="A6" s="5" t="s">
        <v>0</v>
      </c>
      <c r="B6" s="6"/>
      <c r="C6" s="6"/>
      <c r="D6" s="7"/>
      <c r="E6" s="8"/>
      <c r="F6" s="3"/>
      <c r="G6" s="3"/>
      <c r="H6" s="3"/>
    </row>
    <row r="7" spans="1:8" x14ac:dyDescent="0.3">
      <c r="A7" s="9" t="s">
        <v>1</v>
      </c>
      <c r="B7" s="9"/>
      <c r="C7" s="9"/>
      <c r="D7" s="9"/>
      <c r="E7" s="10"/>
      <c r="F7" s="3"/>
      <c r="G7" s="3"/>
      <c r="H7" s="11"/>
    </row>
    <row r="8" spans="1:8" x14ac:dyDescent="0.3">
      <c r="A8" s="9" t="s">
        <v>16</v>
      </c>
      <c r="B8" s="9"/>
      <c r="C8" s="9"/>
      <c r="D8" s="9"/>
      <c r="E8" s="10"/>
      <c r="F8" s="3"/>
      <c r="G8" s="3"/>
      <c r="H8" s="11"/>
    </row>
    <row r="9" spans="1:8" x14ac:dyDescent="0.3">
      <c r="A9" s="25" t="s">
        <v>2</v>
      </c>
      <c r="B9" s="15"/>
      <c r="C9" s="15"/>
      <c r="D9" s="15"/>
      <c r="E9" s="10"/>
      <c r="F9" s="3"/>
      <c r="G9" s="3"/>
      <c r="H9" s="3"/>
    </row>
    <row r="10" spans="1:8" ht="6" customHeight="1" x14ac:dyDescent="0.3">
      <c r="A10" s="25"/>
      <c r="B10" s="15"/>
      <c r="C10" s="15"/>
      <c r="D10" s="15"/>
      <c r="E10" s="10"/>
      <c r="F10" s="3"/>
      <c r="G10" s="3"/>
      <c r="H10" s="3"/>
    </row>
    <row r="11" spans="1:8" ht="21.5" customHeight="1" x14ac:dyDescent="0.3">
      <c r="A11" s="27" t="s">
        <v>18</v>
      </c>
      <c r="B11" s="9"/>
      <c r="C11" s="9"/>
      <c r="D11" s="9"/>
      <c r="E11" s="10"/>
      <c r="F11" s="3"/>
      <c r="G11" s="3"/>
      <c r="H11" s="3"/>
    </row>
    <row r="12" spans="1:8" x14ac:dyDescent="0.3">
      <c r="A12" s="26" t="s">
        <v>21</v>
      </c>
      <c r="B12" s="17"/>
      <c r="C12" s="16"/>
      <c r="D12" s="16"/>
      <c r="E12" s="12"/>
      <c r="F12" s="3"/>
      <c r="G12" s="3"/>
      <c r="H12" s="3"/>
    </row>
    <row r="13" spans="1:8" x14ac:dyDescent="0.3">
      <c r="A13" s="16"/>
      <c r="B13" s="17"/>
      <c r="C13" s="16"/>
      <c r="D13" s="16"/>
      <c r="E13" s="12"/>
      <c r="F13" s="3"/>
      <c r="G13" s="3"/>
      <c r="H13" s="3"/>
    </row>
    <row r="14" spans="1:8" x14ac:dyDescent="0.3">
      <c r="A14" s="18" t="s">
        <v>3</v>
      </c>
      <c r="B14" s="19" t="s">
        <v>14</v>
      </c>
      <c r="C14" s="20" t="s">
        <v>4</v>
      </c>
      <c r="D14" s="20" t="s">
        <v>5</v>
      </c>
      <c r="E14" s="20" t="s">
        <v>6</v>
      </c>
      <c r="F14" s="20" t="s">
        <v>7</v>
      </c>
      <c r="G14" s="20" t="s">
        <v>8</v>
      </c>
      <c r="H14" s="3"/>
    </row>
    <row r="15" spans="1:8" x14ac:dyDescent="0.3">
      <c r="A15" s="21" t="s">
        <v>9</v>
      </c>
      <c r="B15" s="30">
        <f>7802413913-$B$17</f>
        <v>6019863961</v>
      </c>
      <c r="C15" s="31">
        <v>289583</v>
      </c>
      <c r="D15" s="24">
        <v>987</v>
      </c>
      <c r="E15" s="32">
        <f>B15/B19</f>
        <v>0.64865193701901902</v>
      </c>
      <c r="F15" s="33">
        <f>C15/C19</f>
        <v>0.70823815416823599</v>
      </c>
      <c r="G15" s="33">
        <f>D15/D19</f>
        <v>0.23033838973162193</v>
      </c>
      <c r="H15" s="3"/>
    </row>
    <row r="16" spans="1:8" ht="15.65" customHeight="1" x14ac:dyDescent="0.3">
      <c r="A16" s="21" t="s">
        <v>10</v>
      </c>
      <c r="B16" s="30">
        <v>1289994414</v>
      </c>
      <c r="C16" s="31">
        <v>112950</v>
      </c>
      <c r="D16" s="24">
        <v>2975</v>
      </c>
      <c r="E16" s="32">
        <f>B16/B19</f>
        <v>0.1389993828441623</v>
      </c>
      <c r="F16" s="33">
        <f>C16/C19</f>
        <v>0.27624376953516699</v>
      </c>
      <c r="G16" s="33">
        <f>D16/D19</f>
        <v>0.69428238039673273</v>
      </c>
      <c r="H16" s="3"/>
    </row>
    <row r="17" spans="1:8" ht="15.65" customHeight="1" x14ac:dyDescent="0.3">
      <c r="A17" s="21" t="s">
        <v>11</v>
      </c>
      <c r="B17" s="30">
        <v>1782549952</v>
      </c>
      <c r="C17" s="31" t="s">
        <v>12</v>
      </c>
      <c r="D17" s="31" t="s">
        <v>12</v>
      </c>
      <c r="E17" s="32">
        <f>B17/B19</f>
        <v>0.19207319080444571</v>
      </c>
      <c r="F17" s="33" t="s">
        <v>12</v>
      </c>
      <c r="G17" s="33" t="s">
        <v>12</v>
      </c>
      <c r="H17" s="3"/>
    </row>
    <row r="18" spans="1:8" ht="14.5" customHeight="1" x14ac:dyDescent="0.3">
      <c r="A18" s="23" t="s">
        <v>20</v>
      </c>
      <c r="B18" s="30">
        <v>188168231</v>
      </c>
      <c r="C18" s="31">
        <v>6345</v>
      </c>
      <c r="D18" s="24">
        <v>323</v>
      </c>
      <c r="E18" s="32">
        <f>B18/B19</f>
        <v>2.0275489332373008E-2</v>
      </c>
      <c r="F18" s="33">
        <f>C18/C19</f>
        <v>1.5518076296597029E-2</v>
      </c>
      <c r="G18" s="33">
        <f>D18/D19</f>
        <v>7.5379229871645276E-2</v>
      </c>
      <c r="H18" s="3"/>
    </row>
    <row r="19" spans="1:8" x14ac:dyDescent="0.3">
      <c r="A19" s="28" t="s">
        <v>15</v>
      </c>
      <c r="B19" s="22">
        <f>SUM(B15:B18)</f>
        <v>9280576558</v>
      </c>
      <c r="C19" s="22">
        <f>SUM(C15:C18)</f>
        <v>408878</v>
      </c>
      <c r="D19" s="22">
        <f t="shared" ref="D19" si="0">SUM(D15:D18)</f>
        <v>4285</v>
      </c>
      <c r="E19" s="29">
        <v>1</v>
      </c>
      <c r="F19" s="29">
        <v>1</v>
      </c>
      <c r="G19" s="29">
        <v>1</v>
      </c>
      <c r="H19" s="3"/>
    </row>
    <row r="20" spans="1:8" x14ac:dyDescent="0.3">
      <c r="A20" s="16"/>
      <c r="B20" s="16"/>
      <c r="C20" s="16"/>
      <c r="D20" s="16"/>
      <c r="E20" s="16"/>
      <c r="F20" s="3"/>
      <c r="G20" s="3"/>
      <c r="H20" s="3"/>
    </row>
    <row r="21" spans="1:8" x14ac:dyDescent="0.3">
      <c r="A21" s="16" t="s">
        <v>13</v>
      </c>
      <c r="B21" s="16"/>
      <c r="C21" s="16"/>
      <c r="D21" s="16"/>
      <c r="E21" s="16"/>
      <c r="F21" s="3"/>
      <c r="G21" s="3"/>
      <c r="H21" s="3"/>
    </row>
    <row r="22" spans="1:8" x14ac:dyDescent="0.3">
      <c r="A22" s="13" t="s">
        <v>17</v>
      </c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14" t="s">
        <v>19</v>
      </c>
      <c r="G24" s="14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</sheetData>
  <phoneticPr fontId="11" type="noConversion"/>
  <hyperlinks>
    <hyperlink ref="B9" r:id="rId1" display="http://eur-lex.europa.eu/legal-content/EN/TXT/?uri=CELEX:32003H0361" xr:uid="{5D3CA3D9-4EB8-49B5-BB28-F2E2CA35D098}"/>
    <hyperlink ref="A9" r:id="rId2" display="EU recommendation 2003/361." xr:uid="{1C8A7FB1-C4D2-4EEC-B732-EC93374998B7}"/>
  </hyperlinks>
  <pageMargins left="0.7" right="0.7" top="0.75" bottom="0.75" header="0.3" footer="0.3"/>
  <pageSetup paperSize="9" orientation="portrait" r:id="rId3"/>
  <headerFooter>
    <oddHeader>&amp;C&amp;"Calibri"&amp;10&amp;K000000OFFICIAL&amp;1#</oddHead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8e89bcca-d77b-429e-a31c-3f7c234e7016" ContentTypeId="0x0101" PreviousValue="false"/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691342-3e54-4f42-9f86-1dff0ac7f90b">
      <Terms xmlns="http://schemas.microsoft.com/office/infopath/2007/PartnerControls"/>
    </lcf76f155ced4ddcb4097134ff3c332f>
    <TaxCatchAll xmlns="9ba26e76-5e04-4256-841e-85013de6183d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4430DE7BD05945A8475CC2FF750360" ma:contentTypeVersion="21" ma:contentTypeDescription="Create a new document." ma:contentTypeScope="" ma:versionID="32ae20da40229faabf2b39f55704e159">
  <xsd:schema xmlns:xsd="http://www.w3.org/2001/XMLSchema" xmlns:xs="http://www.w3.org/2001/XMLSchema" xmlns:p="http://schemas.microsoft.com/office/2006/metadata/properties" xmlns:ns2="7a29bd9e-67ab-457a-a7f3-e7a807455aad" xmlns:ns3="9ba26e76-5e04-4256-841e-85013de6183d" xmlns:ns4="23691342-3e54-4f42-9f86-1dff0ac7f90b" targetNamespace="http://schemas.microsoft.com/office/2006/metadata/properties" ma:root="true" ma:fieldsID="4ed46db0152c4d70e22b040b12f6c88f" ns2:_="" ns3:_="" ns4:_="">
    <xsd:import namespace="7a29bd9e-67ab-457a-a7f3-e7a807455aad"/>
    <xsd:import namespace="9ba26e76-5e04-4256-841e-85013de6183d"/>
    <xsd:import namespace="23691342-3e54-4f42-9f86-1dff0ac7f9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bd9e-67ab-457a-a7f3-e7a807455aa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26e76-5e04-4256-841e-85013de618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f9843-5960-401e-a397-6acc9cc316a0}" ma:internalName="TaxCatchAll" ma:showField="CatchAllData" ma:web="9ba26e76-5e04-4256-841e-85013de61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91342-3e54-4f42-9f86-1dff0ac7f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89bcca-d77b-429e-a31c-3f7c234e7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4133E-7EB4-4359-A524-A8A54D8A501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D2338BF-2872-4AB9-8F4E-1137981EA28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FCF3E39-C346-4458-A427-5CCACD556A6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4D5AC27-8F3B-44C0-A9DE-E0715C7069D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23691342-3e54-4f42-9f86-1dff0ac7f90b"/>
    <ds:schemaRef ds:uri="http://schemas.microsoft.com/office/infopath/2007/PartnerControls"/>
    <ds:schemaRef ds:uri="9ba26e76-5e04-4256-841e-85013de6183d"/>
    <ds:schemaRef ds:uri="7a29bd9e-67ab-457a-a7f3-e7a807455aad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ECC9ADBC-A21F-45EA-AE4C-BCE269052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9bd9e-67ab-457a-a7f3-e7a807455aad"/>
    <ds:schemaRef ds:uri="9ba26e76-5e04-4256-841e-85013de6183d"/>
    <ds:schemaRef ds:uri="23691342-3e54-4f42-9f86-1dff0ac7f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SME Spend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SME Spend 2023-24</dc:title>
  <dc:subject/>
  <dc:creator/>
  <cp:keywords>suppliers;SME; spend;2023-24;direct;indirect;small;medium;enterprise;Network Rail</cp:keywords>
  <dc:description/>
  <cp:lastModifiedBy/>
  <cp:revision/>
  <dcterms:created xsi:type="dcterms:W3CDTF">2021-11-10T10:12:27Z</dcterms:created>
  <dcterms:modified xsi:type="dcterms:W3CDTF">2025-03-24T09:09:27Z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2021-12-09T09:11:24Z</vt:lpwstr>
  </property>
  <property fmtid="{D5CDD505-2E9C-101B-9397-08002B2CF9AE}" pid="4" name="MSIP_Label_8577031b-11bc-4db9-b655-7d79027ad570_Method">
    <vt:lpwstr>Privileged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ac678b3f-c677-47d6-9c33-8d9069fc7986</vt:lpwstr>
  </property>
  <property fmtid="{D5CDD505-2E9C-101B-9397-08002B2CF9AE}" pid="8" name="MSIP_Label_8577031b-11bc-4db9-b655-7d79027ad570_ContentBits">
    <vt:lpwstr>1</vt:lpwstr>
  </property>
  <property fmtid="{D5CDD505-2E9C-101B-9397-08002B2CF9AE}" pid="9" name="ContentTypeId">
    <vt:lpwstr>0x010100354430DE7BD05945A8475CC2FF750360</vt:lpwstr>
  </property>
  <property fmtid="{D5CDD505-2E9C-101B-9397-08002B2CF9AE}" pid="10" name="MediaServiceImageTags">
    <vt:lpwstr/>
  </property>
</Properties>
</file>