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 codeName="ThisWorkbook" defaultThemeVersion="124226"/>
  <xr:revisionPtr revIDLastSave="0" documentId="13_ncr:1_{EA32006E-BA92-4A34-B0AD-405C2736456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ation Footfall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G19" i="1"/>
  <c r="D28" i="1"/>
  <c r="E28" i="1"/>
  <c r="F28" i="1"/>
  <c r="G10" i="1"/>
  <c r="G13" i="1"/>
  <c r="G15" i="1"/>
  <c r="G16" i="1"/>
  <c r="G26" i="1"/>
  <c r="G27" i="1"/>
  <c r="G22" i="1"/>
  <c r="G23" i="1"/>
  <c r="G17" i="1"/>
  <c r="G20" i="1"/>
  <c r="G21" i="1"/>
  <c r="G25" i="1"/>
  <c r="G18" i="1"/>
  <c r="G14" i="1"/>
  <c r="G12" i="1"/>
  <c r="G11" i="1"/>
  <c r="G24" i="1" l="1"/>
  <c r="G28" i="1" s="1"/>
</calcChain>
</file>

<file path=xl/sharedStrings.xml><?xml version="1.0" encoding="utf-8"?>
<sst xmlns="http://schemas.openxmlformats.org/spreadsheetml/2006/main" count="30" uniqueCount="30">
  <si>
    <t>Station</t>
  </si>
  <si>
    <t>Q1</t>
  </si>
  <si>
    <t>Q2</t>
  </si>
  <si>
    <t>Q3</t>
  </si>
  <si>
    <t>Q4</t>
  </si>
  <si>
    <t xml:space="preserve"> Total</t>
  </si>
  <si>
    <t>Birmingham New Street</t>
  </si>
  <si>
    <t>Bristol Temple Meads</t>
  </si>
  <si>
    <t>Edinburgh Waverley</t>
  </si>
  <si>
    <t>Glasgow Central</t>
  </si>
  <si>
    <t>Guildford</t>
  </si>
  <si>
    <t>Liverpool Lime Street</t>
  </si>
  <si>
    <t>Manchester Piccadilly</t>
  </si>
  <si>
    <t>Reading</t>
  </si>
  <si>
    <t>London Bridge</t>
  </si>
  <si>
    <t>London Cannon  Street</t>
  </si>
  <si>
    <t>London Charing Cross</t>
  </si>
  <si>
    <t>London Euston</t>
  </si>
  <si>
    <t>London King's Cross</t>
  </si>
  <si>
    <t>London Liverpool Street</t>
  </si>
  <si>
    <t>London Paddington</t>
  </si>
  <si>
    <t xml:space="preserve">London Victoria </t>
  </si>
  <si>
    <t>London Waterloo</t>
  </si>
  <si>
    <t>Total</t>
  </si>
  <si>
    <t>numbers of people entering and exiting our stations.</t>
  </si>
  <si>
    <t>Leeds City</t>
  </si>
  <si>
    <t>Station Concourse Footfall 2024</t>
  </si>
  <si>
    <t>Quarterly summary of station concourse footfall for 2024 at our managed stations. The footfall data captures the</t>
  </si>
  <si>
    <t>© Copyright Network Rail 2025</t>
  </si>
  <si>
    <t>Correct to 19/02/2025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</si>
</sst>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Network Rail Sans"/>
    </font>
    <font>
      <b/>
      <sz val="11"/>
      <color theme="1"/>
      <name val="Network Rail Sans"/>
    </font>
    <font>
      <b/>
      <sz val="14"/>
      <name val="Network Rail Sans"/>
    </font>
    <font>
      <sz val="10"/>
      <name val="Network Rail Sans"/>
    </font>
    <font>
      <b/>
      <sz val="11"/>
      <name val="Network Rail Sans"/>
    </font>
    <font>
      <sz val="11"/>
      <name val="Network Rail Sans"/>
    </font>
    <font>
      <sz val="14"/>
      <name val="Network Rail Sans"/>
    </font>
    <font>
      <sz val="8"/>
      <name val="Calibri"/>
      <family val="2"/>
      <scheme val="minor"/>
    </font>
    <font>
      <sz val="10"/>
      <color theme="1"/>
      <name val="Network Rail Sans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18" fillId="0" borderId="0"/>
  </cellStyleXfs>
  <cellXfs count="20">
    <xf numFmtId="0" fontId="0" fillId="0" borderId="0" xfId="0"/>
    <xf numFmtId="0" fontId="20" fillId="33" borderId="0" xfId="0" applyFont="1" applyFill="1"/>
    <xf numFmtId="0" fontId="21" fillId="33" borderId="0" xfId="0" applyFont="1" applyFill="1" applyAlignment="1">
      <alignment horizontal="center"/>
    </xf>
    <xf numFmtId="0" fontId="22" fillId="33" borderId="0" xfId="0" applyFont="1" applyFill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26" fillId="33" borderId="0" xfId="0" applyFont="1" applyFill="1" applyAlignment="1">
      <alignment horizontal="left" vertical="top" wrapText="1"/>
    </xf>
    <xf numFmtId="0" fontId="26" fillId="33" borderId="0" xfId="0" applyFont="1" applyFill="1" applyAlignment="1">
      <alignment horizontal="left" vertical="top"/>
    </xf>
    <xf numFmtId="3" fontId="25" fillId="0" borderId="10" xfId="0" applyNumberFormat="1" applyFont="1" applyBorder="1" applyAlignment="1">
      <alignment horizontal="right" vertical="top"/>
    </xf>
    <xf numFmtId="0" fontId="24" fillId="34" borderId="10" xfId="0" applyFont="1" applyFill="1" applyBorder="1" applyAlignment="1">
      <alignment horizontal="left" vertical="top"/>
    </xf>
    <xf numFmtId="0" fontId="24" fillId="34" borderId="10" xfId="0" applyFont="1" applyFill="1" applyBorder="1" applyAlignment="1">
      <alignment horizontal="center" vertical="top"/>
    </xf>
    <xf numFmtId="3" fontId="24" fillId="34" borderId="10" xfId="0" applyNumberFormat="1" applyFont="1" applyFill="1" applyBorder="1" applyAlignment="1">
      <alignment horizontal="right" vertical="top"/>
    </xf>
    <xf numFmtId="0" fontId="28" fillId="33" borderId="0" xfId="0" applyFont="1" applyFill="1" applyAlignment="1">
      <alignment horizontal="left" vertical="center"/>
    </xf>
    <xf numFmtId="0" fontId="24" fillId="35" borderId="10" xfId="0" applyFont="1" applyFill="1" applyBorder="1" applyAlignment="1">
      <alignment horizontal="left" vertical="top"/>
    </xf>
    <xf numFmtId="3" fontId="24" fillId="35" borderId="10" xfId="0" applyNumberFormat="1" applyFont="1" applyFill="1" applyBorder="1" applyAlignment="1">
      <alignment horizontal="right" vertical="top"/>
    </xf>
    <xf numFmtId="0" fontId="23" fillId="33" borderId="0" xfId="0" applyFont="1" applyFill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3" fillId="33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42" xr:uid="{00000000-0005-0000-0000-000025000000}"/>
    <cellStyle name="Normal 25" xfId="44" xr:uid="{00000000-0005-0000-0000-000026000000}"/>
    <cellStyle name="Normal 9" xfId="43" xr:uid="{00000000-0005-0000-0000-000027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949325</xdr:colOff>
      <xdr:row>0</xdr:row>
      <xdr:rowOff>22225</xdr:rowOff>
    </xdr:from>
    <xdr:to>
      <xdr:col>8</xdr:col>
      <xdr:colOff>0</xdr:colOff>
      <xdr:row>3</xdr:row>
      <xdr:rowOff>106572</xdr:rowOff>
    </xdr:to>
    <xdr:pic>
      <xdr:nvPicPr>
        <xdr:cNvPr id="4" name="Picture 3" descr="Network Rail logo">
          <a:extLst>
            <a:ext uri="{FF2B5EF4-FFF2-40B4-BE49-F238E27FC236}">
              <a16:creationId xmlns:a16="http://schemas.microsoft.com/office/drawing/2014/main" id="{52413934-B7EA-4A4C-8CA1-C80516EFD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22225"/>
          <a:ext cx="1495425" cy="662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2"/>
  <sheetViews>
    <sheetView showGridLines="0" tabSelected="1" topLeftCell="A6" zoomScaleNormal="100" workbookViewId="0">
      <selection activeCell="B30" sqref="B30:G30"/>
    </sheetView>
  </sheetViews>
  <sheetFormatPr defaultColWidth="0" defaultRowHeight="14" zeroHeight="1" x14ac:dyDescent="0.3"/>
  <cols>
    <col min="1" max="1" width="1.6328125" style="1" customWidth="1"/>
    <col min="2" max="2" width="25.453125" style="1" customWidth="1"/>
    <col min="3" max="3" width="16" style="2" customWidth="1"/>
    <col min="4" max="4" width="13.453125" style="1" customWidth="1"/>
    <col min="5" max="5" width="15" style="1" customWidth="1"/>
    <col min="6" max="6" width="14.81640625" style="2" customWidth="1"/>
    <col min="7" max="7" width="18.36328125" style="1" customWidth="1"/>
    <col min="8" max="8" width="1.81640625" style="1" customWidth="1"/>
    <col min="9" max="9" width="27.81640625" style="2" hidden="1" customWidth="1"/>
    <col min="10" max="10" width="2.6328125" style="1" hidden="1" customWidth="1"/>
    <col min="11" max="11" width="29.453125" style="1" hidden="1" customWidth="1"/>
    <col min="12" max="12" width="10.6328125" style="2" hidden="1" customWidth="1"/>
    <col min="13" max="13" width="9.453125" style="1" hidden="1" customWidth="1"/>
    <col min="14" max="14" width="14.1796875" style="1" hidden="1" customWidth="1"/>
    <col min="15" max="15" width="12.81640625" style="2" hidden="1" customWidth="1"/>
    <col min="16" max="16" width="14.6328125" style="1" hidden="1" customWidth="1"/>
    <col min="17" max="17" width="15.81640625" style="1" hidden="1" customWidth="1"/>
    <col min="18" max="18" width="27.81640625" style="2" hidden="1" customWidth="1"/>
    <col min="19" max="19" width="13.36328125" style="1" hidden="1" customWidth="1"/>
    <col min="20" max="16384" width="8.6328125" style="1" hidden="1"/>
  </cols>
  <sheetData>
    <row r="1" spans="2:18" x14ac:dyDescent="0.3">
      <c r="I1" s="1"/>
      <c r="L1" s="1"/>
      <c r="O1" s="1"/>
      <c r="R1" s="1"/>
    </row>
    <row r="2" spans="2:18" x14ac:dyDescent="0.3">
      <c r="I2" s="1"/>
      <c r="L2" s="1"/>
      <c r="O2" s="1"/>
      <c r="R2" s="1"/>
    </row>
    <row r="3" spans="2:18" ht="18" x14ac:dyDescent="0.3">
      <c r="B3" s="4" t="s">
        <v>26</v>
      </c>
      <c r="C3" s="4"/>
      <c r="D3" s="4"/>
      <c r="E3" s="4"/>
      <c r="F3" s="4"/>
      <c r="G3" s="4"/>
      <c r="H3" s="4"/>
      <c r="I3" s="1"/>
      <c r="L3" s="1"/>
      <c r="O3" s="1"/>
      <c r="R3" s="1"/>
    </row>
    <row r="4" spans="2:18" ht="12.75" customHeight="1" x14ac:dyDescent="0.3">
      <c r="B4" s="4"/>
      <c r="C4" s="4"/>
      <c r="D4" s="4"/>
      <c r="E4" s="4"/>
      <c r="F4" s="4"/>
      <c r="G4" s="4"/>
      <c r="H4" s="4"/>
      <c r="I4" s="1"/>
      <c r="L4" s="1"/>
      <c r="O4" s="1"/>
      <c r="R4" s="1"/>
    </row>
    <row r="5" spans="2:18" ht="18" x14ac:dyDescent="0.3">
      <c r="B5" s="5" t="s">
        <v>27</v>
      </c>
      <c r="C5" s="6"/>
      <c r="D5" s="6"/>
      <c r="E5" s="6"/>
      <c r="F5" s="6"/>
      <c r="G5" s="6"/>
      <c r="H5" s="6"/>
      <c r="I5" s="1"/>
      <c r="L5" s="1"/>
      <c r="O5" s="1"/>
      <c r="R5" s="1"/>
    </row>
    <row r="6" spans="2:18" ht="18" x14ac:dyDescent="0.3">
      <c r="B6" s="5" t="s">
        <v>24</v>
      </c>
      <c r="C6" s="6"/>
      <c r="D6" s="6"/>
      <c r="E6" s="6"/>
      <c r="F6" s="6"/>
      <c r="G6" s="6"/>
      <c r="H6" s="6"/>
      <c r="I6" s="1"/>
      <c r="L6" s="1"/>
      <c r="O6" s="1"/>
      <c r="R6" s="1"/>
    </row>
    <row r="7" spans="2:18" ht="19.5" customHeight="1" x14ac:dyDescent="0.3">
      <c r="B7" s="17" t="s">
        <v>29</v>
      </c>
      <c r="C7" s="6"/>
      <c r="D7" s="6"/>
      <c r="E7" s="6"/>
      <c r="F7" s="6"/>
      <c r="G7" s="6"/>
      <c r="H7" s="6"/>
      <c r="I7" s="1"/>
      <c r="L7" s="1"/>
      <c r="O7" s="1"/>
      <c r="R7" s="1"/>
    </row>
    <row r="8" spans="2:18" ht="7.5" customHeight="1" x14ac:dyDescent="0.3">
      <c r="B8" s="5"/>
      <c r="C8" s="6"/>
      <c r="D8" s="6"/>
      <c r="E8" s="6"/>
      <c r="F8" s="6"/>
      <c r="G8" s="6"/>
      <c r="H8" s="6"/>
      <c r="I8" s="1"/>
      <c r="L8" s="1"/>
      <c r="O8" s="1"/>
      <c r="R8" s="1"/>
    </row>
    <row r="9" spans="2:18" ht="18" x14ac:dyDescent="0.3">
      <c r="B9" s="10" t="s">
        <v>0</v>
      </c>
      <c r="C9" s="11" t="s">
        <v>1</v>
      </c>
      <c r="D9" s="11" t="s">
        <v>2</v>
      </c>
      <c r="E9" s="11" t="s">
        <v>3</v>
      </c>
      <c r="F9" s="11" t="s">
        <v>4</v>
      </c>
      <c r="G9" s="11" t="s">
        <v>5</v>
      </c>
      <c r="H9" s="6"/>
      <c r="I9" s="1"/>
      <c r="L9" s="1"/>
      <c r="O9" s="1"/>
      <c r="R9" s="1"/>
    </row>
    <row r="10" spans="2:18" ht="15.75" customHeight="1" x14ac:dyDescent="0.3">
      <c r="B10" s="14" t="s">
        <v>6</v>
      </c>
      <c r="C10" s="9">
        <v>13016830</v>
      </c>
      <c r="D10" s="9">
        <v>12483059</v>
      </c>
      <c r="E10" s="9">
        <v>12601156</v>
      </c>
      <c r="F10" s="9">
        <v>15001057</v>
      </c>
      <c r="G10" s="15">
        <f t="shared" ref="G10:G17" si="0">SUM(C10:F10)</f>
        <v>53102102</v>
      </c>
      <c r="H10" s="6"/>
      <c r="I10" s="1"/>
      <c r="L10" s="1"/>
      <c r="O10" s="1"/>
      <c r="R10" s="1"/>
    </row>
    <row r="11" spans="2:18" ht="15.75" customHeight="1" x14ac:dyDescent="0.3">
      <c r="B11" s="14" t="s">
        <v>7</v>
      </c>
      <c r="C11" s="9">
        <v>2533486</v>
      </c>
      <c r="D11" s="9">
        <v>2705740</v>
      </c>
      <c r="E11" s="9">
        <v>2758327</v>
      </c>
      <c r="F11" s="9">
        <v>2771531</v>
      </c>
      <c r="G11" s="15">
        <f t="shared" si="0"/>
        <v>10769084</v>
      </c>
      <c r="H11" s="6"/>
      <c r="I11" s="1"/>
      <c r="L11" s="1"/>
      <c r="O11" s="1"/>
      <c r="R11" s="1"/>
    </row>
    <row r="12" spans="2:18" ht="15.75" customHeight="1" x14ac:dyDescent="0.3">
      <c r="B12" s="14" t="s">
        <v>8</v>
      </c>
      <c r="C12" s="9">
        <v>6681511</v>
      </c>
      <c r="D12" s="9">
        <v>7817919</v>
      </c>
      <c r="E12" s="9">
        <v>8493182</v>
      </c>
      <c r="F12" s="9">
        <v>8362869</v>
      </c>
      <c r="G12" s="15">
        <f t="shared" si="0"/>
        <v>31355481</v>
      </c>
      <c r="H12" s="6"/>
      <c r="I12" s="1"/>
      <c r="L12" s="1"/>
      <c r="O12" s="1"/>
      <c r="R12" s="1"/>
    </row>
    <row r="13" spans="2:18" ht="15.75" customHeight="1" x14ac:dyDescent="0.3">
      <c r="B13" s="14" t="s">
        <v>9</v>
      </c>
      <c r="C13" s="9">
        <v>7923464</v>
      </c>
      <c r="D13" s="9">
        <v>8256875</v>
      </c>
      <c r="E13" s="9">
        <v>8228338</v>
      </c>
      <c r="F13" s="9">
        <v>8444038</v>
      </c>
      <c r="G13" s="15">
        <f t="shared" si="0"/>
        <v>32852715</v>
      </c>
      <c r="H13" s="6"/>
      <c r="I13" s="1"/>
      <c r="L13" s="1"/>
      <c r="O13" s="1"/>
      <c r="R13" s="1"/>
    </row>
    <row r="14" spans="2:18" ht="15.75" customHeight="1" x14ac:dyDescent="0.3">
      <c r="B14" s="14" t="s">
        <v>10</v>
      </c>
      <c r="C14" s="9">
        <v>891593</v>
      </c>
      <c r="D14" s="9">
        <v>884224</v>
      </c>
      <c r="E14" s="9">
        <v>899146</v>
      </c>
      <c r="F14" s="9">
        <v>1016916</v>
      </c>
      <c r="G14" s="15">
        <f t="shared" si="0"/>
        <v>3691879</v>
      </c>
      <c r="H14" s="6"/>
      <c r="I14" s="1"/>
      <c r="L14" s="1"/>
      <c r="O14" s="1"/>
      <c r="R14" s="1"/>
    </row>
    <row r="15" spans="2:18" ht="15.75" customHeight="1" x14ac:dyDescent="0.3">
      <c r="B15" s="14" t="s">
        <v>25</v>
      </c>
      <c r="C15" s="9">
        <v>6528930</v>
      </c>
      <c r="D15" s="9">
        <v>6635091</v>
      </c>
      <c r="E15" s="9">
        <v>6844241</v>
      </c>
      <c r="F15" s="9">
        <v>7463653</v>
      </c>
      <c r="G15" s="15">
        <f t="shared" si="0"/>
        <v>27471915</v>
      </c>
      <c r="H15" s="6"/>
      <c r="I15" s="1"/>
      <c r="L15" s="1"/>
      <c r="O15" s="1"/>
      <c r="R15" s="1"/>
    </row>
    <row r="16" spans="2:18" ht="15.75" customHeight="1" x14ac:dyDescent="0.3">
      <c r="B16" s="14" t="s">
        <v>11</v>
      </c>
      <c r="C16" s="9">
        <v>4503804</v>
      </c>
      <c r="D16" s="9">
        <v>4400167</v>
      </c>
      <c r="E16" s="9">
        <v>4507045</v>
      </c>
      <c r="F16" s="9">
        <v>4942828</v>
      </c>
      <c r="G16" s="15">
        <f t="shared" si="0"/>
        <v>18353844</v>
      </c>
      <c r="H16" s="6"/>
      <c r="I16" s="1"/>
      <c r="L16" s="1"/>
      <c r="O16" s="1"/>
      <c r="R16" s="1"/>
    </row>
    <row r="17" spans="2:18" ht="15.75" customHeight="1" x14ac:dyDescent="0.3">
      <c r="B17" s="14" t="s">
        <v>14</v>
      </c>
      <c r="C17" s="9">
        <v>16820635</v>
      </c>
      <c r="D17" s="9">
        <v>17488665</v>
      </c>
      <c r="E17" s="9">
        <v>18058691</v>
      </c>
      <c r="F17" s="9">
        <v>18561668</v>
      </c>
      <c r="G17" s="15">
        <f t="shared" si="0"/>
        <v>70929659</v>
      </c>
      <c r="H17" s="6"/>
      <c r="I17" s="1"/>
      <c r="L17" s="1"/>
      <c r="O17" s="1"/>
      <c r="R17" s="1"/>
    </row>
    <row r="18" spans="2:18" ht="15.75" customHeight="1" x14ac:dyDescent="0.3">
      <c r="B18" s="14" t="s">
        <v>15</v>
      </c>
      <c r="C18" s="9">
        <v>2668200</v>
      </c>
      <c r="D18" s="9">
        <v>2498328</v>
      </c>
      <c r="E18" s="9">
        <v>2671643</v>
      </c>
      <c r="F18" s="9">
        <v>2692262</v>
      </c>
      <c r="G18" s="15">
        <f t="shared" ref="G18:G25" si="1">SUM(C18:F18)</f>
        <v>10530433</v>
      </c>
      <c r="H18" s="6"/>
      <c r="I18" s="1"/>
      <c r="L18" s="1"/>
      <c r="O18" s="1"/>
      <c r="R18" s="1"/>
    </row>
    <row r="19" spans="2:18" ht="15.75" customHeight="1" x14ac:dyDescent="0.3">
      <c r="B19" s="14" t="s">
        <v>16</v>
      </c>
      <c r="C19" s="9">
        <v>6299810</v>
      </c>
      <c r="D19" s="9">
        <v>7046086</v>
      </c>
      <c r="E19" s="9">
        <v>7190443</v>
      </c>
      <c r="F19" s="9">
        <v>7391919</v>
      </c>
      <c r="G19" s="15">
        <f t="shared" si="1"/>
        <v>27928258</v>
      </c>
      <c r="H19" s="6"/>
      <c r="I19" s="1"/>
      <c r="L19" s="1"/>
      <c r="O19" s="1"/>
      <c r="R19" s="1"/>
    </row>
    <row r="20" spans="2:18" ht="15.75" customHeight="1" x14ac:dyDescent="0.3">
      <c r="B20" s="14" t="s">
        <v>17</v>
      </c>
      <c r="C20" s="9">
        <v>11042998</v>
      </c>
      <c r="D20" s="9">
        <v>11509263</v>
      </c>
      <c r="E20" s="9">
        <v>12368604</v>
      </c>
      <c r="F20" s="9">
        <v>12410822</v>
      </c>
      <c r="G20" s="15">
        <f t="shared" si="1"/>
        <v>47331687</v>
      </c>
      <c r="H20" s="8"/>
      <c r="I20" s="1"/>
      <c r="L20" s="1"/>
      <c r="O20" s="1"/>
      <c r="R20" s="1"/>
    </row>
    <row r="21" spans="2:18" ht="15.75" customHeight="1" x14ac:dyDescent="0.3">
      <c r="B21" s="14" t="s">
        <v>18</v>
      </c>
      <c r="C21" s="9">
        <v>9757028</v>
      </c>
      <c r="D21" s="9">
        <v>11196950</v>
      </c>
      <c r="E21" s="9">
        <v>11688695</v>
      </c>
      <c r="F21" s="9">
        <v>11462991</v>
      </c>
      <c r="G21" s="15">
        <f t="shared" si="1"/>
        <v>44105664</v>
      </c>
      <c r="H21" s="8"/>
      <c r="I21" s="1"/>
      <c r="L21" s="1"/>
      <c r="O21" s="1"/>
      <c r="R21" s="1"/>
    </row>
    <row r="22" spans="2:18" ht="15.75" customHeight="1" x14ac:dyDescent="0.3">
      <c r="B22" s="14" t="s">
        <v>19</v>
      </c>
      <c r="C22" s="9">
        <v>23013886</v>
      </c>
      <c r="D22" s="9">
        <v>23017123</v>
      </c>
      <c r="E22" s="9">
        <v>23176242</v>
      </c>
      <c r="F22" s="9">
        <v>26273502</v>
      </c>
      <c r="G22" s="15">
        <f t="shared" si="1"/>
        <v>95480753</v>
      </c>
      <c r="H22" s="8"/>
      <c r="I22" s="1"/>
      <c r="L22" s="1"/>
      <c r="O22" s="1"/>
      <c r="R22" s="1"/>
    </row>
    <row r="23" spans="2:18" ht="15.75" customHeight="1" x14ac:dyDescent="0.3">
      <c r="B23" s="14" t="s">
        <v>20</v>
      </c>
      <c r="C23" s="9">
        <v>10361464</v>
      </c>
      <c r="D23" s="9">
        <v>11725893</v>
      </c>
      <c r="E23" s="9">
        <v>10569955</v>
      </c>
      <c r="F23" s="9">
        <v>10774198</v>
      </c>
      <c r="G23" s="15">
        <f t="shared" si="1"/>
        <v>43431510</v>
      </c>
      <c r="H23" s="8"/>
      <c r="I23" s="1"/>
      <c r="L23" s="1"/>
      <c r="O23" s="1"/>
      <c r="R23" s="1"/>
    </row>
    <row r="24" spans="2:18" ht="15.75" customHeight="1" x14ac:dyDescent="0.3">
      <c r="B24" s="14" t="s">
        <v>21</v>
      </c>
      <c r="C24" s="9">
        <v>9956415</v>
      </c>
      <c r="D24" s="9">
        <v>10397375</v>
      </c>
      <c r="E24" s="9">
        <v>10670800</v>
      </c>
      <c r="F24" s="9">
        <v>10520602</v>
      </c>
      <c r="G24" s="15">
        <f t="shared" si="1"/>
        <v>41545192</v>
      </c>
      <c r="H24" s="8"/>
      <c r="I24" s="1"/>
      <c r="L24" s="1"/>
      <c r="O24" s="1"/>
      <c r="R24" s="1"/>
    </row>
    <row r="25" spans="2:18" ht="15.75" customHeight="1" x14ac:dyDescent="0.3">
      <c r="B25" s="14" t="s">
        <v>22</v>
      </c>
      <c r="C25" s="9">
        <v>19007413</v>
      </c>
      <c r="D25" s="9">
        <v>20266164</v>
      </c>
      <c r="E25" s="9">
        <v>20288294</v>
      </c>
      <c r="F25" s="9">
        <v>21150679</v>
      </c>
      <c r="G25" s="15">
        <f t="shared" si="1"/>
        <v>80712550</v>
      </c>
      <c r="H25" s="8"/>
      <c r="I25" s="1"/>
      <c r="L25" s="1"/>
      <c r="O25" s="1"/>
      <c r="R25" s="1"/>
    </row>
    <row r="26" spans="2:18" ht="15.75" customHeight="1" x14ac:dyDescent="0.3">
      <c r="B26" s="14" t="s">
        <v>12</v>
      </c>
      <c r="C26" s="9">
        <v>8789553</v>
      </c>
      <c r="D26" s="9">
        <v>10221024</v>
      </c>
      <c r="E26" s="9">
        <v>9381379</v>
      </c>
      <c r="F26" s="9">
        <v>9901483</v>
      </c>
      <c r="G26" s="15">
        <f>SUM(C26:F26)</f>
        <v>38293439</v>
      </c>
      <c r="H26" s="8"/>
      <c r="I26" s="1"/>
      <c r="L26" s="1"/>
      <c r="O26" s="1"/>
      <c r="R26" s="1"/>
    </row>
    <row r="27" spans="2:18" ht="15.75" customHeight="1" x14ac:dyDescent="0.3">
      <c r="B27" s="14" t="s">
        <v>13</v>
      </c>
      <c r="C27" s="9">
        <v>5093811</v>
      </c>
      <c r="D27" s="9">
        <v>5082500</v>
      </c>
      <c r="E27" s="9">
        <v>5267067</v>
      </c>
      <c r="F27" s="9">
        <v>5335393</v>
      </c>
      <c r="G27" s="15">
        <f>SUM(C27:F27)</f>
        <v>20778771</v>
      </c>
      <c r="H27" s="8"/>
      <c r="I27" s="1"/>
      <c r="L27" s="1"/>
      <c r="O27" s="1"/>
      <c r="R27" s="1"/>
    </row>
    <row r="28" spans="2:18" ht="15.75" customHeight="1" x14ac:dyDescent="0.3">
      <c r="B28" s="10" t="s">
        <v>23</v>
      </c>
      <c r="C28" s="12">
        <f>SUM(C10:C27)</f>
        <v>164890831</v>
      </c>
      <c r="D28" s="12">
        <f t="shared" ref="D28:F28" si="2">SUM(D10:D27)</f>
        <v>173632446</v>
      </c>
      <c r="E28" s="12">
        <f t="shared" si="2"/>
        <v>175663248</v>
      </c>
      <c r="F28" s="12">
        <f t="shared" si="2"/>
        <v>184478411</v>
      </c>
      <c r="G28" s="12">
        <f>SUM(G10:G27)</f>
        <v>698664936</v>
      </c>
      <c r="H28" s="8"/>
      <c r="I28" s="1"/>
      <c r="L28" s="1"/>
      <c r="O28" s="1"/>
      <c r="R28" s="1"/>
    </row>
    <row r="29" spans="2:18" ht="9" customHeight="1" x14ac:dyDescent="0.3">
      <c r="B29" s="16"/>
      <c r="C29" s="7"/>
      <c r="D29" s="7"/>
      <c r="E29" s="7"/>
      <c r="F29" s="7"/>
      <c r="G29" s="7"/>
      <c r="H29" s="7"/>
      <c r="I29" s="1"/>
      <c r="L29" s="1"/>
      <c r="O29" s="1"/>
      <c r="R29" s="1"/>
    </row>
    <row r="30" spans="2:18" ht="13" customHeight="1" x14ac:dyDescent="0.3">
      <c r="B30" s="18"/>
      <c r="C30" s="19"/>
      <c r="D30" s="19"/>
      <c r="E30" s="19"/>
      <c r="F30" s="19"/>
      <c r="G30" s="19"/>
      <c r="H30" s="3"/>
      <c r="I30" s="1"/>
      <c r="L30" s="1"/>
      <c r="O30" s="1"/>
      <c r="R30" s="1"/>
    </row>
    <row r="31" spans="2:18" x14ac:dyDescent="0.3">
      <c r="F31" s="13" t="s">
        <v>28</v>
      </c>
      <c r="G31" s="13"/>
      <c r="I31" s="1"/>
      <c r="L31" s="1"/>
      <c r="O31" s="1"/>
      <c r="R31" s="1"/>
    </row>
    <row r="32" spans="2:18" x14ac:dyDescent="0.3">
      <c r="F32" s="13"/>
      <c r="I32" s="1"/>
      <c r="L32" s="1"/>
      <c r="O32" s="1"/>
      <c r="R32" s="1"/>
    </row>
  </sheetData>
  <sheetProtection selectLockedCells="1"/>
  <sortState xmlns:xlrd2="http://schemas.microsoft.com/office/spreadsheetml/2017/richdata2" ref="B10:G25">
    <sortCondition ref="B10:B25"/>
  </sortState>
  <mergeCells count="1">
    <mergeCell ref="B30:G30"/>
  </mergeCells>
  <phoneticPr fontId="27" type="noConversion"/>
  <pageMargins left="0.7" right="0.7" top="0.75" bottom="0.75" header="0.3" footer="0.3"/>
  <pageSetup paperSize="9" scale="82" orientation="portrait" r:id="rId1"/>
  <headerFooter>
    <oddHeader>&amp;C&amp;"Calibri"&amp;10&amp;K000000 OFFICIAL&amp;1#_x000D_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Station Footfall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Station Concourse Footfall 2024</dc:title>
  <dc:subject/>
  <dc:creator/>
  <cp:keywords>station;concourse;footfall;2024;Network Rail</cp:keywords>
  <dc:description/>
  <cp:lastModifiedBy/>
  <cp:revision>1</cp:revision>
  <dcterms:created xsi:type="dcterms:W3CDTF">2024-05-20T19:36:44Z</dcterms:created>
  <dcterms:modified xsi:type="dcterms:W3CDTF">2025-02-19T10:12:38Z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77031b-11bc-4db9-b655-7d79027ad570_Enabled">
    <vt:lpwstr>true</vt:lpwstr>
  </property>
  <property fmtid="{D5CDD505-2E9C-101B-9397-08002B2CF9AE}" pid="3" name="MSIP_Label_8577031b-11bc-4db9-b655-7d79027ad570_SetDate">
    <vt:lpwstr>2024-05-20T19:37:19Z</vt:lpwstr>
  </property>
  <property fmtid="{D5CDD505-2E9C-101B-9397-08002B2CF9AE}" pid="4" name="MSIP_Label_8577031b-11bc-4db9-b655-7d79027ad570_Method">
    <vt:lpwstr>Standard</vt:lpwstr>
  </property>
  <property fmtid="{D5CDD505-2E9C-101B-9397-08002B2CF9AE}" pid="5" name="MSIP_Label_8577031b-11bc-4db9-b655-7d79027ad570_Name">
    <vt:lpwstr>8577031b-11bc-4db9-b655-7d79027ad570</vt:lpwstr>
  </property>
  <property fmtid="{D5CDD505-2E9C-101B-9397-08002B2CF9AE}" pid="6" name="MSIP_Label_8577031b-11bc-4db9-b655-7d79027ad570_SiteId">
    <vt:lpwstr>c22cc3e1-5d7f-4f4d-be03-d5a158cc9409</vt:lpwstr>
  </property>
  <property fmtid="{D5CDD505-2E9C-101B-9397-08002B2CF9AE}" pid="7" name="MSIP_Label_8577031b-11bc-4db9-b655-7d79027ad570_ActionId">
    <vt:lpwstr>46e48c2a-03ae-44d3-ba02-9af7af5b6f2f</vt:lpwstr>
  </property>
  <property fmtid="{D5CDD505-2E9C-101B-9397-08002B2CF9AE}" pid="8" name="MSIP_Label_8577031b-11bc-4db9-b655-7d79027ad570_ContentBits">
    <vt:lpwstr>1</vt:lpwstr>
  </property>
</Properties>
</file>