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6"/>
  <workbookPr filterPrivacy="1" defaultThemeVersion="166925"/>
  <xr:revisionPtr revIDLastSave="0" documentId="13_ncr:1_{7FB03914-D003-4DD3-8F0F-6FC0BB5DB870}" xr6:coauthVersionLast="45" xr6:coauthVersionMax="45" xr10:uidLastSave="{00000000-0000-0000-0000-000000000000}"/>
  <bookViews>
    <workbookView xWindow="20370" yWindow="-120" windowWidth="24240" windowHeight="18240" xr2:uid="{C2BC5DDC-4BE2-4405-8CB6-0A99336FDFF8}"/>
  </bookViews>
  <sheets>
    <sheet name="Carbon and Energy use" sheetId="1" r:id="rId1"/>
  </sheets>
  <externalReferences>
    <externalReference r:id="rId2"/>
  </externalReferences>
  <definedNames>
    <definedName name="pn">[1]Reference!$C$3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<sst xmlns="http://schemas.openxmlformats.org/spreadsheetml/2006/main" count="49" uniqueCount="46">
  <si>
    <r>
      <t>Carbon and Energy use</t>
    </r>
    <r>
      <rPr>
        <sz val="10"/>
        <rFont val="Network Rail Sans"/>
      </rPr>
      <t xml:space="preserve">
</t>
    </r>
  </si>
  <si>
    <t>Detail of our carbon emissions and gas and electricity use for 2019/20</t>
  </si>
  <si>
    <t>Correct to October 2020</t>
  </si>
  <si>
    <t>Routes (incl. managed stations)</t>
  </si>
  <si>
    <t>Electricity (kWh)</t>
  </si>
  <si>
    <t>Gas (kWh)</t>
  </si>
  <si>
    <r>
      <t>CO</t>
    </r>
    <r>
      <rPr>
        <b/>
        <vertAlign val="subscript"/>
        <sz val="11"/>
        <color theme="1"/>
        <rFont val="Network Rail Sans"/>
      </rPr>
      <t>2</t>
    </r>
    <r>
      <rPr>
        <b/>
        <sz val="11"/>
        <color theme="1"/>
        <rFont val="Network Rail Sans"/>
      </rPr>
      <t>e (Tonne)</t>
    </r>
  </si>
  <si>
    <t>Anglia</t>
  </si>
  <si>
    <t>LNE &amp; East Midlands</t>
  </si>
  <si>
    <t>LNW</t>
  </si>
  <si>
    <t>Scotland</t>
  </si>
  <si>
    <t>South East</t>
  </si>
  <si>
    <t>Wales</t>
  </si>
  <si>
    <t>Wessex</t>
  </si>
  <si>
    <t>Western</t>
  </si>
  <si>
    <t>Other</t>
  </si>
  <si>
    <t>Managed Stations</t>
  </si>
  <si>
    <t>Birmingham New Street</t>
  </si>
  <si>
    <t>Bristol Temple Meads</t>
  </si>
  <si>
    <t>Cannon Street</t>
  </si>
  <si>
    <t>Charing Cross</t>
  </si>
  <si>
    <t>Clapham Junction</t>
  </si>
  <si>
    <t>Edinburgh Waverley</t>
  </si>
  <si>
    <t>Euston</t>
  </si>
  <si>
    <t>Glasgow Central</t>
  </si>
  <si>
    <t>Guildford</t>
  </si>
  <si>
    <t>Kings Cross</t>
  </si>
  <si>
    <t>Leeds City</t>
  </si>
  <si>
    <t>Liverpool Lime Street</t>
  </si>
  <si>
    <t>Liverpool Street</t>
  </si>
  <si>
    <t>London Bridge</t>
  </si>
  <si>
    <t>Manchester Piccadilly</t>
  </si>
  <si>
    <t>Paddington</t>
  </si>
  <si>
    <t>Reading</t>
  </si>
  <si>
    <t>Victoria</t>
  </si>
  <si>
    <t>Waterloo</t>
  </si>
  <si>
    <t>Defra conversion factors 2019*</t>
  </si>
  <si>
    <r>
      <t xml:space="preserve"> CO</t>
    </r>
    <r>
      <rPr>
        <b/>
        <vertAlign val="subscript"/>
        <sz val="11"/>
        <color theme="1"/>
        <rFont val="Network Rail Sans"/>
      </rPr>
      <t>2</t>
    </r>
    <r>
      <rPr>
        <b/>
        <sz val="11"/>
        <color theme="1"/>
        <rFont val="Network Rail Sans"/>
      </rPr>
      <t>e</t>
    </r>
  </si>
  <si>
    <t>Gas kg/kWh</t>
  </si>
  <si>
    <t>UK Electricity kg/kWh</t>
  </si>
  <si>
    <t>* Expires 31/7/20</t>
  </si>
  <si>
    <t xml:space="preserve">Please note that the data shows emissions from electricity and gas use only and no </t>
  </si>
  <si>
    <t>electricity, gas or CO2 data is included for the Commercial Property estate.</t>
  </si>
  <si>
    <t xml:space="preserve"> Each of the Routes are responsible for energy use in their own area, and have targets to</t>
  </si>
  <si>
    <t xml:space="preserve"> reduce their consumption, costs and carbon emissions.</t>
  </si>
  <si>
    <t>© Copyright Network Rail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</si>
</sst>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??0.0???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Network Rail Sans"/>
    </font>
    <font>
      <sz val="10"/>
      <name val="Network Rail Sans"/>
    </font>
    <font>
      <sz val="11"/>
      <color theme="1"/>
      <name val="Network Rail Sans"/>
    </font>
    <font>
      <sz val="11"/>
      <name val="Network Rail Sans"/>
    </font>
    <font>
      <sz val="10"/>
      <color indexed="8"/>
      <name val="Network Rail Sans"/>
    </font>
    <font>
      <b/>
      <sz val="11"/>
      <name val="Network Rail Sans"/>
    </font>
    <font>
      <b/>
      <sz val="11"/>
      <color theme="1"/>
      <name val="Network Rail Sans"/>
    </font>
    <font>
      <b/>
      <vertAlign val="subscript"/>
      <sz val="11"/>
      <color theme="1"/>
      <name val="Network Rail Sans"/>
    </font>
    <font>
      <b/>
      <sz val="10"/>
      <color indexed="8"/>
      <name val="Network Rail Sans"/>
    </font>
    <font>
      <sz val="8"/>
      <name val="Network Rail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11" fillId="2" borderId="0" xfId="0" applyFont="1" applyFill="1"/>
    <xf numFmtId="0" fontId="4" fillId="2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wrapText="1"/>
    </xf>
    <xf numFmtId="0" fontId="4" fillId="4" borderId="2" xfId="0" applyFont="1" applyFill="1" applyBorder="1"/>
    <xf numFmtId="0" fontId="4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4" fillId="4" borderId="5" xfId="0" applyFont="1" applyFill="1" applyBorder="1"/>
    <xf numFmtId="0" fontId="4" fillId="4" borderId="8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/>
    </xf>
    <xf numFmtId="0" fontId="5" fillId="4" borderId="7" xfId="0" applyFont="1" applyFill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47625</xdr:rowOff>
    </xdr:from>
    <xdr:to>
      <xdr:col>5</xdr:col>
      <xdr:colOff>80133</xdr:colOff>
      <xdr:row>3</xdr:row>
      <xdr:rowOff>177914</xdr:rowOff>
    </xdr:to>
    <xdr:pic>
      <xdr:nvPicPr>
        <xdr:cNvPr id="2" name="Picture 1" descr="Network Rail logo">
          <a:extLst>
            <a:ext uri="{FF2B5EF4-FFF2-40B4-BE49-F238E27FC236}">
              <a16:creationId xmlns:a16="http://schemas.microsoft.com/office/drawing/2014/main" id="{DDA505C8-7BD2-4D5D-B2FD-55673173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238125"/>
          <a:ext cx="1299333" cy="511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Wheeler\AppData\Local\Microsoft\Windows\Temporary%20Internet%20Files\Content.Outlook\8YN0NYSX\P6%20QHSE%20Core%20Delivery%20Pla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DB Ref Table"/>
      <sheetName val="HEADING TEMPLATES"/>
      <sheetName val="MS Calc"/>
      <sheetName val="MS Input"/>
      <sheetName val="Exec Summ"/>
      <sheetName val="Lookahead"/>
      <sheetName val="Finances"/>
      <sheetName val="Proj Summ (1)"/>
      <sheetName val="CDP Milestones"/>
      <sheetName val="MS Summ"/>
      <sheetName val="PM (1)"/>
      <sheetName val="MC (1)"/>
      <sheetName val="PM (2)"/>
      <sheetName val="MC (2)"/>
      <sheetName val="Period dates"/>
      <sheetName val="Reference"/>
      <sheetName val="Data - QHSE Scorecard"/>
      <sheetName val="Data - SHE Team"/>
      <sheetName val="Data - Lee Parlett"/>
      <sheetName val="Data - RM3"/>
      <sheetName val="Data - H&amp;W"/>
      <sheetName val="Data - Jane Manders"/>
      <sheetName val="Data - SD 1"/>
      <sheetName val="Data - SD 2"/>
      <sheetName val="Scorecard Data Input"/>
      <sheetName val="Scorecard"/>
      <sheetName val="Old Scorecard"/>
      <sheetName val="Commentary1"/>
      <sheetName val="Commentary2"/>
      <sheetName val="Definitions"/>
      <sheetName val="Healthcheck"/>
      <sheetName val="LTIFR"/>
      <sheetName val="Recs"/>
      <sheetName val="QHSE (4)"/>
      <sheetName val="D&amp;A"/>
      <sheetName val="OH"/>
      <sheetName val="RM3"/>
      <sheetName val="SD (1)"/>
      <sheetName val="SD (2)"/>
      <sheetName val="SD (3)"/>
      <sheetName val="Eng (6)"/>
      <sheetName val="Ent Risks (1)"/>
      <sheetName val="Ent Risks (2)"/>
      <sheetName val="Ent Risks (3)"/>
      <sheetName val="Ent Risks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C3">
            <v>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ADE3-E07C-4914-98C9-095F9AA95ED4}">
  <sheetPr>
    <tabColor rgb="FF00B050"/>
  </sheetPr>
  <dimension ref="A1:F58"/>
  <sheetViews>
    <sheetView showGridLines="0" tabSelected="1" workbookViewId="0">
      <selection activeCell="E14" sqref="E14"/>
    </sheetView>
  </sheetViews>
  <sheetFormatPr defaultColWidth="0" defaultRowHeight="15" zeroHeight="1"/>
  <cols>
    <col min="1" max="1" width="4" style="1" customWidth="1"/>
    <col min="2" max="2" width="33.85546875" style="1" customWidth="1"/>
    <col min="3" max="3" width="16.85546875" style="1" customWidth="1"/>
    <col min="4" max="4" width="13.42578125" style="1" customWidth="1"/>
    <col min="5" max="5" width="15.5703125" style="1" customWidth="1"/>
    <col min="6" max="6" width="2.7109375" style="1" customWidth="1"/>
    <col min="7" max="16384" width="9.140625" style="1" hidden="1"/>
  </cols>
  <sheetData>
    <row r="1" spans="1:6"/>
    <row r="2" spans="1:6">
      <c r="A2" s="2"/>
      <c r="B2" s="3"/>
      <c r="C2" s="3"/>
      <c r="D2" s="4"/>
      <c r="E2" s="5"/>
      <c r="F2" s="5"/>
    </row>
    <row r="3" spans="1:6">
      <c r="A3" s="2"/>
      <c r="B3" s="3"/>
      <c r="C3" s="3"/>
      <c r="D3" s="4"/>
      <c r="E3" s="5"/>
      <c r="F3" s="5"/>
    </row>
    <row r="4" spans="1:6">
      <c r="A4" s="2"/>
      <c r="B4" s="3"/>
      <c r="C4" s="3"/>
      <c r="D4" s="4"/>
      <c r="E4" s="5"/>
      <c r="F4" s="5"/>
    </row>
    <row r="5" spans="1:6" ht="15.75" thickBot="1">
      <c r="A5" s="2"/>
      <c r="B5" s="3"/>
      <c r="C5" s="3"/>
      <c r="D5" s="4"/>
      <c r="E5" s="5"/>
      <c r="F5" s="5"/>
    </row>
    <row r="6" spans="1:6" ht="19.5" customHeight="1">
      <c r="A6" s="2"/>
      <c r="B6" s="23" t="s">
        <v>0</v>
      </c>
      <c r="C6" s="24"/>
      <c r="D6" s="17"/>
      <c r="E6" s="18"/>
      <c r="F6" s="2"/>
    </row>
    <row r="7" spans="1:6">
      <c r="A7" s="2"/>
      <c r="B7" s="19" t="s">
        <v>1</v>
      </c>
      <c r="C7" s="20"/>
      <c r="D7" s="20"/>
      <c r="E7" s="21"/>
      <c r="F7" s="2"/>
    </row>
    <row r="8" spans="1:6" ht="15.75" thickBot="1">
      <c r="A8" s="2"/>
      <c r="B8" s="25" t="s">
        <v>2</v>
      </c>
      <c r="C8" s="26"/>
      <c r="D8" s="26"/>
      <c r="E8" s="22"/>
      <c r="F8" s="2"/>
    </row>
    <row r="9" spans="1:6">
      <c r="A9" s="2"/>
      <c r="B9" s="3"/>
      <c r="C9" s="5"/>
      <c r="D9" s="4"/>
      <c r="E9" s="5"/>
      <c r="F9" s="5"/>
    </row>
    <row r="10" spans="1:6" ht="18">
      <c r="A10" s="2"/>
      <c r="B10" s="30" t="s">
        <v>3</v>
      </c>
      <c r="C10" s="31" t="s">
        <v>4</v>
      </c>
      <c r="D10" s="31" t="s">
        <v>5</v>
      </c>
      <c r="E10" s="31" t="s">
        <v>6</v>
      </c>
      <c r="F10" s="6"/>
    </row>
    <row r="11" spans="1:6">
      <c r="A11" s="2"/>
      <c r="B11" s="7" t="s">
        <v>7</v>
      </c>
      <c r="C11" s="8">
        <v>31627015.868608031</v>
      </c>
      <c r="D11" s="8">
        <v>4974473.1231590286</v>
      </c>
      <c r="E11" s="8">
        <f>((C11*$C$45/1000)+((D11*$C$44)/1000))</f>
        <v>8998.4221397090005</v>
      </c>
      <c r="F11" s="5"/>
    </row>
    <row r="12" spans="1:6">
      <c r="A12" s="2"/>
      <c r="B12" s="7" t="s">
        <v>8</v>
      </c>
      <c r="C12" s="8">
        <v>85744348.061270028</v>
      </c>
      <c r="D12" s="8">
        <v>18467653.828901198</v>
      </c>
      <c r="E12" s="8">
        <f t="shared" ref="E12:E19" si="0">((C12*$C$45/1000)+((D12*$C$44)/1000))</f>
        <v>25311.5335209041</v>
      </c>
      <c r="F12" s="5"/>
    </row>
    <row r="13" spans="1:6">
      <c r="A13" s="2"/>
      <c r="B13" s="7" t="s">
        <v>9</v>
      </c>
      <c r="C13" s="8">
        <v>127546753.92146869</v>
      </c>
      <c r="D13" s="8">
        <v>14190657.182281114</v>
      </c>
      <c r="E13" s="8">
        <f t="shared" si="0"/>
        <v>35209.902625289782</v>
      </c>
      <c r="F13" s="5"/>
    </row>
    <row r="14" spans="1:6">
      <c r="A14" s="2"/>
      <c r="B14" s="7" t="s">
        <v>10</v>
      </c>
      <c r="C14" s="8">
        <v>42867798.088523015</v>
      </c>
      <c r="D14" s="8">
        <v>6158592.2040023804</v>
      </c>
      <c r="E14" s="8">
        <f t="shared" si="0"/>
        <v>12089.266368132319</v>
      </c>
      <c r="F14" s="5"/>
    </row>
    <row r="15" spans="1:6">
      <c r="A15" s="2"/>
      <c r="B15" s="7" t="s">
        <v>11</v>
      </c>
      <c r="C15" s="8">
        <v>60448544.454151653</v>
      </c>
      <c r="D15" s="8">
        <v>5918411.8208227158</v>
      </c>
      <c r="E15" s="8">
        <f t="shared" si="0"/>
        <v>16538.747975739418</v>
      </c>
      <c r="F15" s="5"/>
    </row>
    <row r="16" spans="1:6">
      <c r="A16" s="2"/>
      <c r="B16" s="7" t="s">
        <v>12</v>
      </c>
      <c r="C16" s="8">
        <v>32678425.941559955</v>
      </c>
      <c r="D16" s="8">
        <v>519692.89960479736</v>
      </c>
      <c r="E16" s="8">
        <f t="shared" si="0"/>
        <v>8448.151210255066</v>
      </c>
      <c r="F16" s="5"/>
    </row>
    <row r="17" spans="1:6">
      <c r="A17" s="2"/>
      <c r="B17" s="7" t="s">
        <v>13</v>
      </c>
      <c r="C17" s="8">
        <v>44445984.500102803</v>
      </c>
      <c r="D17" s="8">
        <v>2813381.9236533707</v>
      </c>
      <c r="E17" s="8">
        <f t="shared" si="0"/>
        <v>11877.633904889948</v>
      </c>
      <c r="F17" s="5"/>
    </row>
    <row r="18" spans="1:6">
      <c r="A18" s="2"/>
      <c r="B18" s="7" t="s">
        <v>14</v>
      </c>
      <c r="C18" s="8">
        <v>58813315.351306833</v>
      </c>
      <c r="D18" s="8">
        <v>5256876.3372527603</v>
      </c>
      <c r="E18" s="8">
        <f t="shared" si="0"/>
        <v>15999.160118397946</v>
      </c>
      <c r="F18" s="5"/>
    </row>
    <row r="19" spans="1:6">
      <c r="A19" s="2"/>
      <c r="B19" s="7" t="s">
        <v>15</v>
      </c>
      <c r="C19" s="8">
        <v>10223880.703834036</v>
      </c>
      <c r="D19" s="8">
        <v>3211059.9948272705</v>
      </c>
      <c r="E19" s="8">
        <f t="shared" si="0"/>
        <v>3203.5772879489732</v>
      </c>
      <c r="F19" s="5"/>
    </row>
    <row r="20" spans="1:6">
      <c r="A20" s="2"/>
      <c r="B20" s="2"/>
      <c r="C20" s="2"/>
      <c r="D20" s="2"/>
      <c r="E20" s="2"/>
      <c r="F20" s="5"/>
    </row>
    <row r="21" spans="1:6" ht="18">
      <c r="A21" s="2"/>
      <c r="B21" s="31" t="s">
        <v>16</v>
      </c>
      <c r="C21" s="31" t="s">
        <v>4</v>
      </c>
      <c r="D21" s="31" t="s">
        <v>5</v>
      </c>
      <c r="E21" s="31" t="s">
        <v>6</v>
      </c>
      <c r="F21" s="5"/>
    </row>
    <row r="22" spans="1:6">
      <c r="A22" s="2"/>
      <c r="B22" s="7" t="s">
        <v>17</v>
      </c>
      <c r="C22" s="8">
        <v>9458294</v>
      </c>
      <c r="D22" s="8">
        <v>1316522</v>
      </c>
      <c r="E22" s="8">
        <f>((C22*$C$45/1000)+((D22*$C$44)/1000))</f>
        <v>2659.5825160999998</v>
      </c>
      <c r="F22" s="5"/>
    </row>
    <row r="23" spans="1:6">
      <c r="A23" s="2"/>
      <c r="B23" s="7" t="s">
        <v>18</v>
      </c>
      <c r="C23" s="8">
        <v>1258227.4384615384</v>
      </c>
      <c r="D23" s="8">
        <v>1007731</v>
      </c>
      <c r="E23" s="8">
        <f t="shared" ref="E23:E40" si="1">((C23*$C$45/1000)+((D23*$C$44)/1000))</f>
        <v>506.87427762076919</v>
      </c>
      <c r="F23" s="5"/>
    </row>
    <row r="24" spans="1:6">
      <c r="A24" s="2"/>
      <c r="B24" s="7" t="s">
        <v>19</v>
      </c>
      <c r="C24" s="8">
        <v>1035325</v>
      </c>
      <c r="D24" s="8">
        <v>0</v>
      </c>
      <c r="E24" s="8">
        <f t="shared" si="1"/>
        <v>264.62907000000001</v>
      </c>
      <c r="F24" s="5"/>
    </row>
    <row r="25" spans="1:6">
      <c r="A25" s="2"/>
      <c r="B25" s="7" t="s">
        <v>20</v>
      </c>
      <c r="C25" s="8">
        <v>1332321</v>
      </c>
      <c r="D25" s="8">
        <v>0</v>
      </c>
      <c r="E25" s="8">
        <f t="shared" si="1"/>
        <v>340.54124760000002</v>
      </c>
      <c r="F25" s="5"/>
    </row>
    <row r="26" spans="1:6">
      <c r="A26" s="2"/>
      <c r="B26" s="7" t="s">
        <v>21</v>
      </c>
      <c r="C26" s="8">
        <v>2250399</v>
      </c>
      <c r="D26" s="8">
        <v>0</v>
      </c>
      <c r="E26" s="8">
        <f t="shared" si="1"/>
        <v>575.2019843999999</v>
      </c>
      <c r="F26" s="5"/>
    </row>
    <row r="27" spans="1:6">
      <c r="A27" s="2"/>
      <c r="B27" s="7" t="s">
        <v>22</v>
      </c>
      <c r="C27" s="8">
        <v>5018763</v>
      </c>
      <c r="D27" s="8">
        <v>1745696</v>
      </c>
      <c r="E27" s="8">
        <f t="shared" si="1"/>
        <v>1603.7420324</v>
      </c>
      <c r="F27" s="5"/>
    </row>
    <row r="28" spans="1:6">
      <c r="A28" s="2"/>
      <c r="B28" s="7" t="s">
        <v>23</v>
      </c>
      <c r="C28" s="8">
        <v>11137386</v>
      </c>
      <c r="D28" s="8">
        <v>1698043</v>
      </c>
      <c r="E28" s="8">
        <f t="shared" si="1"/>
        <v>3158.90106715</v>
      </c>
      <c r="F28" s="5"/>
    </row>
    <row r="29" spans="1:6">
      <c r="A29" s="2"/>
      <c r="B29" s="7" t="s">
        <v>24</v>
      </c>
      <c r="C29" s="8">
        <v>4264571</v>
      </c>
      <c r="D29" s="8">
        <v>1337683</v>
      </c>
      <c r="E29" s="8">
        <f t="shared" si="1"/>
        <v>1335.9573671500002</v>
      </c>
      <c r="F29" s="5"/>
    </row>
    <row r="30" spans="1:6">
      <c r="A30" s="2"/>
      <c r="B30" s="7" t="s">
        <v>25</v>
      </c>
      <c r="C30" s="8">
        <v>1004042</v>
      </c>
      <c r="D30" s="8">
        <v>113657</v>
      </c>
      <c r="E30" s="8">
        <f t="shared" si="1"/>
        <v>277.52897464999995</v>
      </c>
      <c r="F30" s="5"/>
    </row>
    <row r="31" spans="1:6">
      <c r="A31" s="2"/>
      <c r="B31" s="7" t="s">
        <v>26</v>
      </c>
      <c r="C31" s="8">
        <v>9714150</v>
      </c>
      <c r="D31" s="8">
        <v>2376841</v>
      </c>
      <c r="E31" s="8">
        <f t="shared" si="1"/>
        <v>2919.9189578499995</v>
      </c>
      <c r="F31" s="5"/>
    </row>
    <row r="32" spans="1:6">
      <c r="A32" s="2"/>
      <c r="B32" s="7" t="s">
        <v>27</v>
      </c>
      <c r="C32" s="8">
        <v>4770483</v>
      </c>
      <c r="D32" s="8">
        <v>233006</v>
      </c>
      <c r="E32" s="8">
        <f t="shared" si="1"/>
        <v>1262.1736079</v>
      </c>
      <c r="F32" s="5"/>
    </row>
    <row r="33" spans="1:6">
      <c r="A33" s="2"/>
      <c r="B33" s="7" t="s">
        <v>28</v>
      </c>
      <c r="C33" s="8">
        <v>2529058</v>
      </c>
      <c r="D33" s="8">
        <v>234884</v>
      </c>
      <c r="E33" s="8">
        <f t="shared" si="1"/>
        <v>689.61064820000001</v>
      </c>
      <c r="F33" s="5"/>
    </row>
    <row r="34" spans="1:6">
      <c r="A34" s="2"/>
      <c r="B34" s="7" t="s">
        <v>29</v>
      </c>
      <c r="C34" s="8">
        <v>8278503</v>
      </c>
      <c r="D34" s="8">
        <v>1578595</v>
      </c>
      <c r="E34" s="8">
        <f t="shared" si="1"/>
        <v>2406.2100575499999</v>
      </c>
      <c r="F34" s="5"/>
    </row>
    <row r="35" spans="1:6">
      <c r="A35" s="2"/>
      <c r="B35" s="7" t="s">
        <v>30</v>
      </c>
      <c r="C35" s="8">
        <v>6044353</v>
      </c>
      <c r="D35" s="8">
        <v>881</v>
      </c>
      <c r="E35" s="8">
        <f t="shared" si="1"/>
        <v>1545.09859865</v>
      </c>
      <c r="F35" s="5"/>
    </row>
    <row r="36" spans="1:6">
      <c r="A36" s="2"/>
      <c r="B36" s="7" t="s">
        <v>31</v>
      </c>
      <c r="C36" s="8">
        <v>7731376</v>
      </c>
      <c r="D36" s="8">
        <v>3331198</v>
      </c>
      <c r="E36" s="8">
        <f t="shared" si="1"/>
        <v>2588.5804579000001</v>
      </c>
      <c r="F36" s="5"/>
    </row>
    <row r="37" spans="1:6">
      <c r="A37" s="2"/>
      <c r="B37" s="7" t="s">
        <v>32</v>
      </c>
      <c r="C37" s="8">
        <v>20448820</v>
      </c>
      <c r="D37" s="8">
        <v>2348919</v>
      </c>
      <c r="E37" s="8">
        <f t="shared" si="1"/>
        <v>5658.5671501500001</v>
      </c>
      <c r="F37" s="5"/>
    </row>
    <row r="38" spans="1:6">
      <c r="A38" s="2"/>
      <c r="B38" s="7" t="s">
        <v>33</v>
      </c>
      <c r="C38" s="8">
        <v>5424430</v>
      </c>
      <c r="D38" s="8">
        <v>344034</v>
      </c>
      <c r="E38" s="8">
        <f t="shared" si="1"/>
        <v>1449.7349589</v>
      </c>
      <c r="F38" s="5"/>
    </row>
    <row r="39" spans="1:6">
      <c r="A39" s="2"/>
      <c r="B39" s="7" t="s">
        <v>34</v>
      </c>
      <c r="C39" s="8">
        <v>9952182</v>
      </c>
      <c r="D39" s="8">
        <v>541964</v>
      </c>
      <c r="E39" s="8">
        <f t="shared" si="1"/>
        <v>2643.4178006000002</v>
      </c>
      <c r="F39" s="5"/>
    </row>
    <row r="40" spans="1:6">
      <c r="A40" s="2"/>
      <c r="B40" s="7" t="s">
        <v>35</v>
      </c>
      <c r="C40" s="8">
        <v>17320346</v>
      </c>
      <c r="D40" s="8">
        <v>698325</v>
      </c>
      <c r="E40" s="8">
        <f t="shared" si="1"/>
        <v>4555.4674888499994</v>
      </c>
      <c r="F40" s="5"/>
    </row>
    <row r="41" spans="1:6">
      <c r="A41" s="2"/>
      <c r="B41" s="2"/>
      <c r="C41" s="2"/>
      <c r="D41" s="2"/>
      <c r="E41" s="2"/>
      <c r="F41" s="5"/>
    </row>
    <row r="42" spans="1:6">
      <c r="A42" s="2"/>
      <c r="B42" s="9" t="s">
        <v>36</v>
      </c>
      <c r="C42" s="2"/>
      <c r="E42" s="2"/>
      <c r="F42" s="2"/>
    </row>
    <row r="43" spans="1:6" ht="18">
      <c r="A43" s="2"/>
      <c r="B43" s="7"/>
      <c r="C43" s="10" t="s">
        <v>37</v>
      </c>
      <c r="E43" s="2"/>
      <c r="F43" s="2"/>
    </row>
    <row r="44" spans="1:6">
      <c r="A44" s="2"/>
      <c r="B44" s="7" t="s">
        <v>38</v>
      </c>
      <c r="C44" s="11">
        <v>0.18385000000000001</v>
      </c>
      <c r="E44" s="2"/>
      <c r="F44" s="2"/>
    </row>
    <row r="45" spans="1:6">
      <c r="A45" s="2"/>
      <c r="B45" s="7" t="s">
        <v>39</v>
      </c>
      <c r="C45" s="11">
        <v>0.25559999999999999</v>
      </c>
      <c r="E45" s="2"/>
      <c r="F45" s="2"/>
    </row>
    <row r="46" spans="1:6">
      <c r="A46" s="2"/>
      <c r="B46" s="12" t="s">
        <v>40</v>
      </c>
      <c r="C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 ht="15" customHeight="1">
      <c r="A49" s="2"/>
      <c r="B49" s="29" t="s">
        <v>41</v>
      </c>
      <c r="C49" s="27"/>
      <c r="D49" s="27"/>
      <c r="E49" s="27"/>
      <c r="F49" s="27"/>
    </row>
    <row r="50" spans="1:6">
      <c r="A50" s="2"/>
      <c r="B50" s="29" t="s">
        <v>42</v>
      </c>
      <c r="C50" s="27"/>
      <c r="D50" s="27"/>
      <c r="E50" s="27"/>
      <c r="F50" s="27"/>
    </row>
    <row r="51" spans="1:6">
      <c r="A51" s="2"/>
      <c r="B51" s="13"/>
      <c r="C51" s="13"/>
      <c r="D51" s="13"/>
      <c r="E51" s="13"/>
      <c r="F51" s="2"/>
    </row>
    <row r="52" spans="1:6">
      <c r="A52" s="2"/>
      <c r="B52" s="28" t="s">
        <v>43</v>
      </c>
      <c r="C52" s="28"/>
      <c r="D52" s="28"/>
      <c r="E52" s="28"/>
      <c r="F52" s="28"/>
    </row>
    <row r="53" spans="1:6">
      <c r="A53" s="2"/>
      <c r="B53" s="28" t="s">
        <v>44</v>
      </c>
      <c r="C53" s="28"/>
      <c r="D53" s="28"/>
      <c r="E53" s="28"/>
      <c r="F53" s="28"/>
    </row>
    <row r="54" spans="1:6">
      <c r="A54" s="2"/>
      <c r="B54" s="13"/>
      <c r="C54" s="13"/>
      <c r="D54" s="13"/>
      <c r="E54" s="13"/>
      <c r="F54" s="2"/>
    </row>
    <row r="55" spans="1:6">
      <c r="A55" s="2"/>
      <c r="B55" s="14"/>
      <c r="C55" s="14"/>
      <c r="D55" s="14"/>
      <c r="E55" s="15" t="s">
        <v>45</v>
      </c>
      <c r="F55" s="14"/>
    </row>
    <row r="56" spans="1:6">
      <c r="A56" s="2"/>
      <c r="B56" s="16"/>
      <c r="C56" s="16"/>
      <c r="D56" s="16"/>
      <c r="E56" s="15"/>
      <c r="F56" s="2"/>
    </row>
    <row r="57" spans="1:6" hidden="1">
      <c r="A57" s="2"/>
      <c r="B57" s="2"/>
      <c r="C57" s="2"/>
      <c r="D57" s="2"/>
      <c r="E57" s="15"/>
      <c r="F57" s="2"/>
    </row>
    <row r="58" spans="1:6" hidden="1">
      <c r="A58" s="2"/>
      <c r="B58" s="2"/>
      <c r="C58" s="2"/>
      <c r="D58" s="2"/>
      <c r="E58" s="2"/>
      <c r="F58" s="2"/>
    </row>
  </sheetData>
  <sheetProtection sheet="1" objects="1" scenarios="1" selectLockedCells="1"/>
  <phoneticPr fontId="1" type="noConversion"/>
  <pageMargins left="0.7" right="0.7" top="0.75" bottom="0.75" header="0.3" footer="0.3"/>
  <pageSetup paperSize="9" orientation="portrait" r:id="rId1"/>
  <headerFooter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and energy use 2019-20</dc:title>
  <dc:subject>Transparency</dc:subject>
  <dc:creator>Network Rail</dc:creator>
  <cp:keywords>Carbon; energy; 2019-20</cp:keywords>
  <dc:description/>
  <cp:lastModifiedBy>Lander Lou</cp:lastModifiedBy>
  <cp:revision/>
  <dcterms:created xsi:type="dcterms:W3CDTF">2020-10-23T06:25:44Z</dcterms:created>
  <dcterms:modified xsi:type="dcterms:W3CDTF">2020-11-17T12:49:22Z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2020-10-23T06:26:07Z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75c5af74-cc37-4a73-9326-5cebb0bc1028</vt:lpwstr>
  </property>
  <property fmtid="{D5CDD505-2E9C-101B-9397-08002B2CF9AE}" pid="8" name="MSIP_Label_8577031b-11bc-4db9-b655-7d79027ad570_ContentBits">
    <vt:lpwstr>1</vt:lpwstr>
  </property>
</Properties>
</file>