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V:\HQ\Transparency  Ethics  &amp; Data Protection Team\Ethics (New)\Reporting\iEthics reports\2018-2019\"/>
    </mc:Choice>
  </mc:AlternateContent>
  <xr:revisionPtr revIDLastSave="0" documentId="13_ncr:1_{C1123EC1-ABDA-455A-967F-155E2343E5A5}" xr6:coauthVersionLast="36" xr6:coauthVersionMax="36" xr10:uidLastSave="{00000000-0000-0000-0000-000000000000}"/>
  <bookViews>
    <workbookView xWindow="6900" yWindow="1485" windowWidth="15930" windowHeight="7440" xr2:uid="{00000000-000D-0000-FFFF-FFFF00000000}"/>
  </bookViews>
  <sheets>
    <sheet name="Corporate Hospitality" sheetId="1" r:id="rId1"/>
    <sheet name="Conflicts of Interest" sheetId="2" r:id="rId2"/>
    <sheet name="Speak Out" sheetId="3" r:id="rId3"/>
    <sheet name="Queries Received" sheetId="4" r:id="rId4"/>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77" i="3" l="1"/>
  <c r="C177" i="3"/>
  <c r="B177" i="3"/>
  <c r="F176" i="3"/>
  <c r="F175" i="3"/>
  <c r="F174" i="3"/>
  <c r="F173" i="3"/>
  <c r="F172" i="3"/>
  <c r="F171" i="3"/>
  <c r="F170" i="3"/>
  <c r="H94" i="1"/>
  <c r="H76" i="1"/>
  <c r="H58" i="1"/>
  <c r="H40" i="1"/>
  <c r="F177" i="3" l="1"/>
  <c r="R20" i="1"/>
  <c r="C165" i="3" l="1"/>
  <c r="F164" i="3"/>
  <c r="D165" i="3"/>
  <c r="B165" i="3"/>
  <c r="F163" i="3"/>
  <c r="F162" i="3"/>
  <c r="F161" i="3"/>
  <c r="F160" i="3"/>
  <c r="F159" i="3"/>
  <c r="F158" i="3"/>
  <c r="F157" i="3"/>
  <c r="H93" i="1"/>
  <c r="H75" i="1"/>
  <c r="H57" i="1"/>
  <c r="H39" i="1"/>
  <c r="R19" i="1"/>
  <c r="F165" i="3" l="1"/>
  <c r="H92" i="1"/>
  <c r="H74" i="1"/>
  <c r="H56" i="1"/>
  <c r="H38" i="1"/>
  <c r="R18" i="1"/>
  <c r="D152" i="3" l="1"/>
  <c r="B152" i="3"/>
  <c r="F151" i="3"/>
  <c r="F150" i="3"/>
  <c r="F149" i="3"/>
  <c r="F148" i="3"/>
  <c r="F147" i="3"/>
  <c r="F146" i="3"/>
  <c r="F145" i="3"/>
  <c r="F144" i="3"/>
  <c r="F143" i="3"/>
  <c r="F152" i="3" l="1"/>
  <c r="D138" i="3"/>
  <c r="F129" i="3"/>
  <c r="F131" i="3"/>
  <c r="F133" i="3"/>
  <c r="F135" i="3"/>
  <c r="F137" i="3"/>
  <c r="B138" i="3"/>
  <c r="F136" i="3"/>
  <c r="F134" i="3"/>
  <c r="F132" i="3"/>
  <c r="F130" i="3"/>
  <c r="F128" i="3"/>
  <c r="H91" i="1"/>
  <c r="H73" i="1"/>
  <c r="H55" i="1"/>
  <c r="H37" i="1"/>
  <c r="R17" i="1"/>
  <c r="F138" i="3" l="1"/>
  <c r="D123" i="3"/>
  <c r="C123" i="3"/>
  <c r="B123" i="3"/>
  <c r="F122" i="3"/>
  <c r="F121" i="3"/>
  <c r="F120" i="3"/>
  <c r="F119" i="3"/>
  <c r="F118" i="3"/>
  <c r="F117" i="3"/>
  <c r="H90" i="1"/>
  <c r="H72" i="1"/>
  <c r="H54" i="1"/>
  <c r="H36" i="1"/>
  <c r="R16" i="1"/>
  <c r="F123" i="3" l="1"/>
  <c r="D112" i="3"/>
  <c r="C112" i="3"/>
  <c r="B112" i="3"/>
  <c r="F111" i="3"/>
  <c r="F110" i="3"/>
  <c r="F109" i="3"/>
  <c r="F108" i="3"/>
  <c r="F107" i="3"/>
  <c r="F106" i="3"/>
  <c r="F105" i="3"/>
  <c r="F104" i="3"/>
  <c r="H89" i="1"/>
  <c r="H71" i="1"/>
  <c r="H53" i="1"/>
  <c r="H35" i="1"/>
  <c r="R15" i="1"/>
  <c r="F112" i="3" l="1"/>
  <c r="F90" i="3"/>
  <c r="F94" i="3"/>
  <c r="F98" i="3"/>
  <c r="D99" i="3"/>
  <c r="C99" i="3"/>
  <c r="B99" i="3"/>
  <c r="F97" i="3"/>
  <c r="F89" i="3"/>
  <c r="F96" i="3"/>
  <c r="F95" i="3"/>
  <c r="F93" i="3"/>
  <c r="F92" i="3"/>
  <c r="F91" i="3"/>
  <c r="H88" i="1"/>
  <c r="H70" i="1"/>
  <c r="H52" i="1"/>
  <c r="H34" i="1"/>
  <c r="R14" i="1"/>
  <c r="F99" i="3" l="1"/>
  <c r="F78" i="3"/>
  <c r="F81" i="3"/>
  <c r="F83" i="3"/>
  <c r="D84" i="3"/>
  <c r="F76" i="3"/>
  <c r="F79" i="3"/>
  <c r="F80" i="3"/>
  <c r="B84" i="3"/>
  <c r="F82" i="3"/>
  <c r="F77" i="3"/>
  <c r="H87" i="1"/>
  <c r="H69" i="1"/>
  <c r="H51" i="1"/>
  <c r="H33" i="1"/>
  <c r="R13" i="1"/>
  <c r="F84" i="3" l="1"/>
  <c r="E71" i="3"/>
  <c r="D71" i="3"/>
  <c r="C71" i="3"/>
  <c r="B71" i="3"/>
  <c r="F70" i="3"/>
  <c r="F69" i="3"/>
  <c r="F68" i="3"/>
  <c r="F67" i="3"/>
  <c r="F66" i="3"/>
  <c r="F65" i="3"/>
  <c r="H86" i="1"/>
  <c r="H68" i="1"/>
  <c r="H50" i="1"/>
  <c r="H32" i="1"/>
  <c r="R12" i="1"/>
  <c r="F71" i="3" l="1"/>
  <c r="E60" i="3"/>
  <c r="D60" i="3"/>
  <c r="C60" i="3"/>
  <c r="B60" i="3"/>
  <c r="F59" i="3"/>
  <c r="F58" i="3"/>
  <c r="F57" i="3"/>
  <c r="F56" i="3"/>
  <c r="F55" i="3"/>
  <c r="F54" i="3"/>
  <c r="F53" i="3"/>
  <c r="F52" i="3"/>
  <c r="F60" i="3" l="1"/>
  <c r="H85" i="1"/>
  <c r="H67" i="1"/>
  <c r="H49" i="1"/>
  <c r="H31" i="1"/>
  <c r="R11" i="1"/>
  <c r="E47" i="3" l="1"/>
  <c r="D47" i="3"/>
  <c r="B47" i="3"/>
  <c r="F46" i="3"/>
  <c r="F45" i="3"/>
  <c r="F44" i="3"/>
  <c r="F43" i="3"/>
  <c r="F42" i="3"/>
  <c r="F41" i="3"/>
  <c r="F40" i="3"/>
  <c r="F39" i="3"/>
  <c r="F38" i="3"/>
  <c r="C47" i="3"/>
  <c r="H84" i="1"/>
  <c r="H66" i="1"/>
  <c r="H48" i="1"/>
  <c r="H30" i="1"/>
  <c r="R10" i="1"/>
  <c r="F47" i="3" l="1"/>
  <c r="E32" i="3"/>
  <c r="D32" i="3"/>
  <c r="C32" i="3"/>
  <c r="B32" i="3"/>
  <c r="F31" i="3"/>
  <c r="F30" i="3"/>
  <c r="F29" i="3"/>
  <c r="F28" i="3"/>
  <c r="F27" i="3"/>
  <c r="F26" i="3"/>
  <c r="F25" i="3"/>
  <c r="H83" i="1"/>
  <c r="H65" i="1"/>
  <c r="H47" i="1"/>
  <c r="H29" i="1"/>
  <c r="R9" i="1"/>
  <c r="F32" i="3" l="1"/>
  <c r="J21" i="3"/>
  <c r="E19" i="3"/>
  <c r="F10" i="3"/>
  <c r="F11" i="3"/>
  <c r="F12" i="3"/>
  <c r="F13" i="3"/>
  <c r="F14" i="3"/>
  <c r="F16" i="3"/>
  <c r="F18" i="3"/>
  <c r="F15" i="3"/>
  <c r="F17" i="3"/>
  <c r="H82" i="1"/>
  <c r="H95" i="1" s="1"/>
  <c r="H64" i="1"/>
  <c r="H46" i="1"/>
  <c r="H28" i="1"/>
  <c r="L20" i="4" l="1"/>
  <c r="L19" i="4" l="1"/>
  <c r="L18" i="4" l="1"/>
  <c r="L17" i="4" l="1"/>
  <c r="L16" i="4" l="1"/>
  <c r="L15" i="4" l="1"/>
  <c r="L14" i="4" l="1"/>
  <c r="H41" i="1" l="1"/>
  <c r="H59" i="1"/>
  <c r="H77" i="1"/>
  <c r="L13" i="4"/>
  <c r="L12" i="4" l="1"/>
  <c r="L11" i="4" l="1"/>
  <c r="L10" i="4" l="1"/>
  <c r="L9" i="4" l="1"/>
  <c r="B21" i="2" l="1"/>
  <c r="K21" i="4" l="1"/>
  <c r="J21" i="4"/>
  <c r="I21" i="4"/>
  <c r="H21" i="4"/>
  <c r="G21" i="4"/>
  <c r="F21" i="4"/>
  <c r="E21" i="4"/>
  <c r="D21" i="4"/>
  <c r="C21" i="4"/>
  <c r="B21" i="4"/>
  <c r="L8" i="4"/>
  <c r="L21" i="4" s="1"/>
  <c r="C19" i="3" l="1"/>
  <c r="D19" i="3"/>
  <c r="B19" i="3"/>
  <c r="R8" i="1"/>
  <c r="R21" i="1" s="1"/>
  <c r="F19" i="3" l="1"/>
</calcChain>
</file>

<file path=xl/sharedStrings.xml><?xml version="1.0" encoding="utf-8"?>
<sst xmlns="http://schemas.openxmlformats.org/spreadsheetml/2006/main" count="414" uniqueCount="92">
  <si>
    <t>Board</t>
  </si>
  <si>
    <t>Digital Railway</t>
  </si>
  <si>
    <t>Finance</t>
  </si>
  <si>
    <t>Communications</t>
  </si>
  <si>
    <t>Human Resources</t>
  </si>
  <si>
    <t>Infrastructure Projects</t>
  </si>
  <si>
    <t>Legal &amp; Corporate Services</t>
  </si>
  <si>
    <t>Property</t>
  </si>
  <si>
    <t>Safety, Technical &amp; Engineering</t>
  </si>
  <si>
    <t>Network Certification Body</t>
  </si>
  <si>
    <t>Network Rail Consulting</t>
  </si>
  <si>
    <t>Route Services</t>
  </si>
  <si>
    <t>Planning &amp; Regulation</t>
  </si>
  <si>
    <t>TOTAL</t>
  </si>
  <si>
    <t>Period 1</t>
  </si>
  <si>
    <t>Period 2</t>
  </si>
  <si>
    <t>Period 3</t>
  </si>
  <si>
    <t>Period 4</t>
  </si>
  <si>
    <t>Period 5</t>
  </si>
  <si>
    <t>Period 6</t>
  </si>
  <si>
    <t>Period 7</t>
  </si>
  <si>
    <t>Period 8</t>
  </si>
  <si>
    <t>Period 9</t>
  </si>
  <si>
    <t>Period 10</t>
  </si>
  <si>
    <t>Period 11</t>
  </si>
  <si>
    <t>Period 12</t>
  </si>
  <si>
    <t>Period 13</t>
  </si>
  <si>
    <t>YTD</t>
  </si>
  <si>
    <t>Approved</t>
  </si>
  <si>
    <t>Declared Afterwards</t>
  </si>
  <si>
    <t>Open</t>
  </si>
  <si>
    <t>Rejected</t>
  </si>
  <si>
    <t>Revoked</t>
  </si>
  <si>
    <t>Period</t>
  </si>
  <si>
    <t>No. of Declarations</t>
  </si>
  <si>
    <t>No. of Reports</t>
  </si>
  <si>
    <t>YTD TOTAL</t>
  </si>
  <si>
    <t>Category of Report</t>
  </si>
  <si>
    <t>Call Handler</t>
  </si>
  <si>
    <t>Voicemail</t>
  </si>
  <si>
    <t>Website</t>
  </si>
  <si>
    <t>Serviced Used</t>
  </si>
  <si>
    <t>Conflict of Interest</t>
  </si>
  <si>
    <t>Fraud, including Commissions, Fees &amp; Similar Payments</t>
  </si>
  <si>
    <t>Harassment/Bullying/Discrimination</t>
  </si>
  <si>
    <t>Health, Safety &amp; the Environment</t>
  </si>
  <si>
    <t>Misuse of Resources</t>
  </si>
  <si>
    <t>Supplier, Contractor and Customer</t>
  </si>
  <si>
    <t>Gifts &amp; Hospitality</t>
  </si>
  <si>
    <t>Code of Business Ethics</t>
  </si>
  <si>
    <t>iEthics</t>
  </si>
  <si>
    <t>Charity &amp; Sponsorship</t>
  </si>
  <si>
    <t>Training</t>
  </si>
  <si>
    <t>Speak Out/
Investigations</t>
  </si>
  <si>
    <t>Modern Slavery</t>
  </si>
  <si>
    <t>Bribery</t>
  </si>
  <si>
    <t>Non-Ethics Related</t>
  </si>
  <si>
    <t>Route Businesses (England, Wales &amp; Scotland)</t>
  </si>
  <si>
    <t>Corporate Responsibility</t>
  </si>
  <si>
    <t>Non-Incident</t>
  </si>
  <si>
    <t>System Operator</t>
  </si>
  <si>
    <t>Group Transformation &amp; Efficiency</t>
  </si>
  <si>
    <t>Not Accepting</t>
  </si>
  <si>
    <t>Corporate Hospitality &amp; Bribery</t>
  </si>
  <si>
    <t>Letter</t>
  </si>
  <si>
    <t>Corporate Hospitality 2018/19</t>
  </si>
  <si>
    <r>
      <rPr>
        <b/>
        <u/>
        <sz val="13"/>
        <color theme="1"/>
        <rFont val="Calibri"/>
        <family val="2"/>
        <scheme val="minor"/>
      </rPr>
      <t>Status Key</t>
    </r>
    <r>
      <rPr>
        <b/>
        <sz val="11"/>
        <color theme="1"/>
        <rFont val="Calibri"/>
        <family val="2"/>
        <scheme val="minor"/>
      </rPr>
      <t xml:space="preserve">
Approved </t>
    </r>
    <r>
      <rPr>
        <sz val="11"/>
        <color theme="1"/>
        <rFont val="Calibri"/>
        <family val="2"/>
        <scheme val="minor"/>
      </rPr>
      <t xml:space="preserve">- attendance/acceptance approved by line manager
</t>
    </r>
    <r>
      <rPr>
        <b/>
        <sz val="11"/>
        <color theme="1"/>
        <rFont val="Calibri"/>
        <family val="2"/>
        <scheme val="minor"/>
      </rPr>
      <t>Declared Afterwards</t>
    </r>
    <r>
      <rPr>
        <sz val="11"/>
        <color theme="1"/>
        <rFont val="Calibri"/>
        <family val="2"/>
        <scheme val="minor"/>
      </rPr>
      <t xml:space="preserve"> - gift/hospitality declared on iEthics post event/offering
</t>
    </r>
    <r>
      <rPr>
        <b/>
        <sz val="11"/>
        <color theme="1"/>
        <rFont val="Calibri"/>
        <family val="2"/>
        <scheme val="minor"/>
      </rPr>
      <t xml:space="preserve">Not Accepting - </t>
    </r>
    <r>
      <rPr>
        <sz val="11"/>
        <color theme="1"/>
        <rFont val="Calibri"/>
        <family val="2"/>
        <scheme val="minor"/>
      </rPr>
      <t xml:space="preserve">gift/hospitality declined
</t>
    </r>
    <r>
      <rPr>
        <b/>
        <sz val="11"/>
        <color theme="1"/>
        <rFont val="Calibri"/>
        <family val="2"/>
        <scheme val="minor"/>
      </rPr>
      <t xml:space="preserve">Open - </t>
    </r>
    <r>
      <rPr>
        <sz val="11"/>
        <color theme="1"/>
        <rFont val="Calibri"/>
        <family val="2"/>
        <scheme val="minor"/>
      </rPr>
      <t xml:space="preserve">submissions on iEthics that are awaiting action by the line manager
</t>
    </r>
    <r>
      <rPr>
        <b/>
        <sz val="11"/>
        <color theme="1"/>
        <rFont val="Calibri"/>
        <family val="2"/>
        <scheme val="minor"/>
      </rPr>
      <t xml:space="preserve">Rejected - </t>
    </r>
    <r>
      <rPr>
        <sz val="11"/>
        <color theme="1"/>
        <rFont val="Calibri"/>
        <family val="2"/>
        <scheme val="minor"/>
      </rPr>
      <t xml:space="preserve">attendance/acceptance rejected by line manager
</t>
    </r>
    <r>
      <rPr>
        <b/>
        <sz val="11"/>
        <color theme="1"/>
        <rFont val="Calibri"/>
        <family val="2"/>
        <scheme val="minor"/>
      </rPr>
      <t xml:space="preserve">Revoked - </t>
    </r>
    <r>
      <rPr>
        <sz val="11"/>
        <color theme="1"/>
        <rFont val="Calibri"/>
        <family val="2"/>
        <scheme val="minor"/>
      </rPr>
      <t>Line manager approval can be revoked where acceptance of a gift/attendance at an event is no longer considered appropriate.</t>
    </r>
  </si>
  <si>
    <r>
      <t xml:space="preserve">We know it's important to be open and honest about corporate hospitality and conflicts of interest, so Network Rail use a system called iEthics to declare:
</t>
    </r>
    <r>
      <rPr>
        <sz val="11"/>
        <color theme="1"/>
        <rFont val="Wingdings"/>
        <charset val="2"/>
      </rPr>
      <t>w</t>
    </r>
    <r>
      <rPr>
        <sz val="11"/>
        <color theme="1"/>
        <rFont val="Calibri"/>
        <family val="2"/>
        <scheme val="minor"/>
      </rPr>
      <t xml:space="preserve">gifts or hospitality offered to us by external parties, or by us to external parties; and
</t>
    </r>
    <r>
      <rPr>
        <sz val="11"/>
        <color theme="1"/>
        <rFont val="Wingdings"/>
        <charset val="2"/>
      </rPr>
      <t>w</t>
    </r>
    <r>
      <rPr>
        <sz val="11"/>
        <color theme="1"/>
        <rFont val="Calibri"/>
        <family val="2"/>
        <scheme val="minor"/>
      </rPr>
      <t xml:space="preserve">any actual or potential conflicts of interest that affect, or could appear to affect, any of our decisions. </t>
    </r>
    <r>
      <rPr>
        <sz val="5"/>
        <color theme="1"/>
        <rFont val="Calibri"/>
        <family val="2"/>
        <scheme val="minor"/>
      </rPr>
      <t xml:space="preserve">
</t>
    </r>
    <r>
      <rPr>
        <sz val="11"/>
        <color theme="1"/>
        <rFont val="Calibri"/>
        <family val="2"/>
        <scheme val="minor"/>
      </rPr>
      <t xml:space="preserve">
Below you'll find a report of any gifts or hospitality declared on iEthics, by business function, each period. Below that, you'll find gifts or hospitality declared within certain business functions, broken down by status.
</t>
    </r>
    <r>
      <rPr>
        <b/>
        <i/>
        <sz val="11"/>
        <color theme="1"/>
        <rFont val="Calibri"/>
        <family val="2"/>
        <scheme val="minor"/>
      </rPr>
      <t xml:space="preserve">Please note that Network Rail's Gifts and Hospitality policy requests that all employees declare any gift or hospitality on iEthics above £15 in value, even if the employee does not accept/attend. </t>
    </r>
  </si>
  <si>
    <t>Corporate Hospitality by Status 2018/19</t>
  </si>
  <si>
    <t>BUSINESS FUNCTION: Infrastructure Projects</t>
  </si>
  <si>
    <t>Corporate Hospitality by Business Function 2018/19</t>
  </si>
  <si>
    <t>BUSINESS FUNCTION: Property</t>
  </si>
  <si>
    <t>BUSINESS FUNCTION: Route Businesses</t>
  </si>
  <si>
    <t>BUSINESS FUNCTION: Route Services</t>
  </si>
  <si>
    <r>
      <t xml:space="preserve">We know it's important to be open and honest about corporate hospitality and conflicts of interest, so Network Rail use a system called iEthics to declare:
</t>
    </r>
    <r>
      <rPr>
        <sz val="11"/>
        <color theme="1"/>
        <rFont val="Wingdings"/>
        <charset val="2"/>
      </rPr>
      <t>w</t>
    </r>
    <r>
      <rPr>
        <sz val="11"/>
        <color theme="1"/>
        <rFont val="Calibri"/>
        <family val="2"/>
        <scheme val="minor"/>
      </rPr>
      <t xml:space="preserve">gifts or hospitality offered to us by external parties, or by us to external parties; and
</t>
    </r>
    <r>
      <rPr>
        <sz val="11"/>
        <color theme="1"/>
        <rFont val="Wingdings"/>
        <charset val="2"/>
      </rPr>
      <t>w</t>
    </r>
    <r>
      <rPr>
        <sz val="11"/>
        <color theme="1"/>
        <rFont val="Calibri"/>
        <family val="2"/>
        <scheme val="minor"/>
      </rPr>
      <t xml:space="preserve">any actual or potential conflicts of interest that affect, or could appear to affect, any of our decisions. </t>
    </r>
    <r>
      <rPr>
        <sz val="5"/>
        <color theme="1"/>
        <rFont val="Calibri"/>
        <family val="2"/>
        <scheme val="minor"/>
      </rPr>
      <t xml:space="preserve">
</t>
    </r>
    <r>
      <rPr>
        <sz val="11"/>
        <color theme="1"/>
        <rFont val="Calibri"/>
        <family val="2"/>
        <scheme val="minor"/>
      </rPr>
      <t xml:space="preserve">
Below you'll find a table summarising the numbers of actual or potential conflicts of interest declared on iEthics per period.</t>
    </r>
  </si>
  <si>
    <t>Total Number of Declarations per Period 2018/19</t>
  </si>
  <si>
    <t>Conflicts of Interest 2018/19</t>
  </si>
  <si>
    <t>Speak Out 2018/19</t>
  </si>
  <si>
    <t>Reports made to Speak Out by Category &amp; Reporting Channel 2018/19</t>
  </si>
  <si>
    <t>Queries Received to Ethics Mailbox 2018/19</t>
  </si>
  <si>
    <t>Queries Received by Category &amp; Target Response Rate 2018/19</t>
  </si>
  <si>
    <t>% of queries responded to within 3 working days</t>
  </si>
  <si>
    <t>Conflicts of Interest/Outside Activities</t>
  </si>
  <si>
    <t>We categorise all emails received to ethics@networkrail.co.uk each period. We also aim to respond to all emails received within three working days.
Below you'll find a table summarising the number of queries received by category, and the percentage of those emails that were responded to within the target rate, each period.</t>
  </si>
  <si>
    <t>% of Anonymous Reports</t>
  </si>
  <si>
    <t>Total Number of Reports &amp; Anonymity Rate per Period 2018/19</t>
  </si>
  <si>
    <t>Our Speak Out service is for reporting concerns, suspicions or knowledge of wrongdoing taking place in Network Rail. The service is run on our behalf by an external third party and is available 24 hours a day, seven days a week, via phone or online. 
Anyone can use our Speak Out service to report concerns about wrongdoing taking place in Network Rail - it's not just for Network Rail employees, and you can make a report anonymously, if you wish.  
Below you'll find a table summarising reports received to the Speak Out service by category and the channel in which they were reported, each period. The table on the right shows the total number of reports made to the Speak Out service, and the percentage of those reports that were made anonymously.</t>
  </si>
  <si>
    <t>Information Management Irregularities</t>
  </si>
  <si>
    <t>Misuse of Resource</t>
  </si>
  <si>
    <t>Security</t>
  </si>
  <si>
    <t>Supplier, Contractor &amp; Customer</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</si>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</sst>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0"/>
      <name val="Calibri"/>
      <family val="2"/>
      <scheme val="minor"/>
    </font>
    <font>
      <b/>
      <sz val="11"/>
      <color theme="1"/>
      <name val="Calibri"/>
      <family val="2"/>
      <scheme val="minor"/>
    </font>
    <font>
      <b/>
      <sz val="13"/>
      <color theme="1"/>
      <name val="Calibri"/>
      <family val="2"/>
      <scheme val="minor"/>
    </font>
    <font>
      <b/>
      <i/>
      <sz val="11"/>
      <color theme="1"/>
      <name val="Calibri"/>
      <family val="2"/>
      <scheme val="minor"/>
    </font>
    <font>
      <i/>
      <sz val="11"/>
      <color theme="1"/>
      <name val="Calibri"/>
      <family val="2"/>
      <scheme val="minor"/>
    </font>
    <font>
      <b/>
      <u/>
      <sz val="13"/>
      <color theme="9"/>
      <name val="Calibri"/>
      <family val="2"/>
      <scheme val="minor"/>
    </font>
    <font>
      <sz val="11"/>
      <name val="Calibri"/>
      <family val="2"/>
      <scheme val="minor"/>
    </font>
    <font>
      <b/>
      <u/>
      <sz val="13"/>
      <color theme="1"/>
      <name val="Calibri"/>
      <family val="2"/>
      <scheme val="minor"/>
    </font>
    <font>
      <sz val="5"/>
      <color theme="1"/>
      <name val="Calibri"/>
      <family val="2"/>
      <scheme val="minor"/>
    </font>
    <font>
      <sz val="11"/>
      <color theme="1"/>
      <name val="Wingdings"/>
      <charset val="2"/>
    </font>
    <font>
      <b/>
      <sz val="15"/>
      <color theme="1"/>
      <name val="Calibri"/>
      <family val="2"/>
      <scheme val="minor"/>
    </font>
    <font>
      <b/>
      <i/>
      <sz val="15"/>
      <color theme="1"/>
      <name val="Calibri"/>
      <family val="2"/>
      <scheme val="minor"/>
    </font>
    <font>
      <b/>
      <i/>
      <sz val="13"/>
      <color theme="1"/>
      <name val="Calibri"/>
      <family val="2"/>
      <scheme val="minor"/>
    </font>
    <font>
      <i/>
      <sz val="11"/>
      <name val="Calibri"/>
      <family val="2"/>
      <scheme val="minor"/>
    </font>
    <font>
      <sz val="11"/>
      <color theme="0"/>
      <name val="Calibri"/>
      <family val="2"/>
      <scheme val="minor"/>
    </font>
    <font>
      <b/>
      <u/>
      <sz val="13"/>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top style="mediumDashed">
        <color theme="0" tint="-0.499984740745262"/>
      </top>
      <bottom/>
      <diagonal/>
    </border>
    <border>
      <left style="mediumDashed">
        <color theme="0" tint="-0.499984740745262"/>
      </left>
      <right/>
      <top style="mediumDashed">
        <color theme="0" tint="-0.499984740745262"/>
      </top>
      <bottom/>
      <diagonal/>
    </border>
    <border>
      <left/>
      <right style="mediumDashed">
        <color theme="0" tint="-0.499984740745262"/>
      </right>
      <top style="mediumDashed">
        <color theme="0" tint="-0.499984740745262"/>
      </top>
      <bottom/>
      <diagonal/>
    </border>
    <border>
      <left style="mediumDashed">
        <color theme="0" tint="-0.499984740745262"/>
      </left>
      <right/>
      <top/>
      <bottom/>
      <diagonal/>
    </border>
    <border>
      <left/>
      <right style="mediumDashed">
        <color theme="0" tint="-0.499984740745262"/>
      </right>
      <top/>
      <bottom/>
      <diagonal/>
    </border>
    <border>
      <left style="mediumDashed">
        <color theme="0" tint="-0.499984740745262"/>
      </left>
      <right/>
      <top/>
      <bottom style="mediumDashed">
        <color theme="0" tint="-0.499984740745262"/>
      </bottom>
      <diagonal/>
    </border>
    <border>
      <left/>
      <right/>
      <top/>
      <bottom style="mediumDashed">
        <color theme="0" tint="-0.499984740745262"/>
      </bottom>
      <diagonal/>
    </border>
    <border>
      <left/>
      <right style="mediumDashed">
        <color theme="0" tint="-0.499984740745262"/>
      </right>
      <top/>
      <bottom style="mediumDashed">
        <color theme="0" tint="-0.499984740745262"/>
      </bottom>
      <diagonal/>
    </border>
    <border>
      <left style="thin">
        <color indexed="64"/>
      </left>
      <right/>
      <top style="thin">
        <color indexed="64"/>
      </top>
      <bottom/>
      <diagonal/>
    </border>
  </borders>
  <cellStyleXfs count="1">
    <xf numFmtId="0" fontId="0" fillId="0" borderId="0"/>
  </cellStyleXfs>
  <cellXfs count="108">
    <xf numFmtId="0" fontId="0" fillId="0" borderId="0" xfId="0"/>
    <xf numFmtId="0" fontId="2" fillId="0" borderId="0" xfId="0" applyFont="1"/>
    <xf numFmtId="0" fontId="0" fillId="0" borderId="1" xfId="0" applyBorder="1"/>
    <xf numFmtId="0" fontId="2" fillId="0" borderId="1" xfId="0" applyFont="1" applyBorder="1"/>
    <xf numFmtId="0" fontId="0" fillId="0" borderId="2" xfId="0" applyBorder="1"/>
    <xf numFmtId="0" fontId="3" fillId="0" borderId="0" xfId="0" applyFont="1"/>
    <xf numFmtId="0" fontId="2" fillId="2" borderId="1" xfId="0" applyFont="1" applyFill="1" applyBorder="1"/>
    <xf numFmtId="0" fontId="1" fillId="3" borderId="4" xfId="0" applyFont="1" applyFill="1" applyBorder="1" applyAlignment="1">
      <alignment horizontal="center"/>
    </xf>
    <xf numFmtId="0" fontId="1" fillId="3" borderId="3" xfId="0" applyFont="1" applyFill="1" applyBorder="1"/>
    <xf numFmtId="0" fontId="1" fillId="3" borderId="1" xfId="0" applyFont="1" applyFill="1" applyBorder="1" applyAlignment="1">
      <alignment horizontal="center" textRotation="90" wrapText="1"/>
    </xf>
    <xf numFmtId="0" fontId="0" fillId="0" borderId="2" xfId="0" applyBorder="1" applyAlignment="1">
      <alignment wrapText="1"/>
    </xf>
    <xf numFmtId="0" fontId="0" fillId="0" borderId="0" xfId="0" applyAlignment="1">
      <alignment wrapText="1"/>
    </xf>
    <xf numFmtId="0" fontId="2" fillId="2" borderId="1" xfId="0" applyFont="1" applyFill="1" applyBorder="1" applyAlignment="1">
      <alignment horizontal="center" textRotation="90" wrapText="1"/>
    </xf>
    <xf numFmtId="0" fontId="5" fillId="0" borderId="0" xfId="0" applyFont="1"/>
    <xf numFmtId="0" fontId="1" fillId="3" borderId="1" xfId="0" applyFont="1" applyFill="1" applyBorder="1"/>
    <xf numFmtId="0" fontId="1" fillId="3" borderId="1" xfId="0" applyFont="1" applyFill="1" applyBorder="1" applyAlignment="1">
      <alignment horizont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0" fillId="2" borderId="1" xfId="0" applyFill="1" applyBorder="1"/>
    <xf numFmtId="0" fontId="1" fillId="3" borderId="1" xfId="0" applyFont="1" applyFill="1" applyBorder="1" applyAlignment="1">
      <alignment horizontal="left"/>
    </xf>
    <xf numFmtId="0" fontId="2" fillId="0" borderId="5" xfId="0" applyFont="1" applyBorder="1" applyAlignment="1"/>
    <xf numFmtId="0" fontId="3" fillId="0" borderId="0" xfId="0" applyFont="1" applyAlignment="1">
      <alignment vertical="center" wrapText="1"/>
    </xf>
    <xf numFmtId="0" fontId="6" fillId="0" borderId="0" xfId="0" applyFont="1" applyAlignment="1">
      <alignment vertical="center" wrapText="1"/>
    </xf>
    <xf numFmtId="0" fontId="2" fillId="2" borderId="1" xfId="0" applyFont="1" applyFill="1" applyBorder="1" applyAlignment="1">
      <alignment horizontal="center"/>
    </xf>
    <xf numFmtId="0" fontId="5" fillId="0" borderId="1" xfId="0" applyFont="1" applyBorder="1"/>
    <xf numFmtId="0" fontId="4" fillId="0" borderId="0" xfId="0" applyFont="1" applyAlignment="1">
      <alignment horizontal="left"/>
    </xf>
    <xf numFmtId="0" fontId="4" fillId="0" borderId="0" xfId="0" applyFont="1" applyFill="1" applyBorder="1" applyAlignment="1"/>
    <xf numFmtId="0" fontId="2" fillId="2" borderId="1" xfId="0" applyFont="1" applyFill="1" applyBorder="1" applyAlignment="1">
      <alignment horizontal="center" textRotation="90"/>
    </xf>
    <xf numFmtId="0" fontId="1" fillId="0" borderId="6" xfId="0" applyFont="1" applyFill="1" applyBorder="1"/>
    <xf numFmtId="0" fontId="7" fillId="0" borderId="1" xfId="0" applyFont="1" applyFill="1" applyBorder="1" applyAlignment="1"/>
    <xf numFmtId="0" fontId="1" fillId="3" borderId="1" xfId="0" applyFont="1" applyFill="1" applyBorder="1" applyAlignment="1"/>
    <xf numFmtId="9" fontId="0" fillId="0" borderId="1" xfId="0" applyNumberFormat="1" applyBorder="1"/>
    <xf numFmtId="0" fontId="1" fillId="0" borderId="0" xfId="0" applyFont="1" applyFill="1" applyBorder="1"/>
    <xf numFmtId="0" fontId="0" fillId="0" borderId="0" xfId="0" applyFill="1"/>
    <xf numFmtId="0" fontId="1" fillId="3" borderId="1" xfId="0" applyFont="1" applyFill="1" applyBorder="1" applyAlignment="1">
      <alignment wrapText="1"/>
    </xf>
    <xf numFmtId="0" fontId="1" fillId="0" borderId="6" xfId="0" applyFont="1" applyFill="1" applyBorder="1" applyAlignment="1">
      <alignment horizontal="center" textRotation="90" wrapText="1"/>
    </xf>
    <xf numFmtId="0" fontId="4" fillId="0" borderId="0" xfId="0" applyFont="1" applyAlignment="1">
      <alignment horizontal="left"/>
    </xf>
    <xf numFmtId="0" fontId="0" fillId="0" borderId="0" xfId="0" applyFill="1" applyBorder="1"/>
    <xf numFmtId="0" fontId="4" fillId="0" borderId="0" xfId="0" applyFont="1" applyAlignment="1"/>
    <xf numFmtId="0" fontId="4" fillId="0" borderId="0" xfId="0" applyFont="1" applyAlignment="1">
      <alignment horizontal="left"/>
    </xf>
    <xf numFmtId="0" fontId="2" fillId="2" borderId="1" xfId="0" applyFont="1" applyFill="1" applyBorder="1" applyAlignment="1">
      <alignment horizontal="center"/>
    </xf>
    <xf numFmtId="0" fontId="0" fillId="0" borderId="0" xfId="0" applyAlignment="1">
      <alignment horizontal="left" vertical="top" wrapText="1"/>
    </xf>
    <xf numFmtId="0" fontId="13" fillId="0" borderId="0" xfId="0" applyFont="1" applyAlignment="1"/>
    <xf numFmtId="0" fontId="13" fillId="0" borderId="0" xfId="0" applyFont="1" applyFill="1" applyBorder="1" applyAlignment="1"/>
    <xf numFmtId="0" fontId="13" fillId="0" borderId="0" xfId="0" applyFont="1" applyFill="1" applyBorder="1" applyAlignment="1">
      <alignment horizontal="center"/>
    </xf>
    <xf numFmtId="0" fontId="0" fillId="0" borderId="0" xfId="0" applyFont="1" applyAlignment="1">
      <alignment vertical="top" wrapText="1"/>
    </xf>
    <xf numFmtId="0" fontId="6" fillId="0" borderId="0" xfId="0" applyFont="1" applyFill="1" applyBorder="1" applyAlignment="1">
      <alignment vertical="center" wrapText="1"/>
    </xf>
    <xf numFmtId="0" fontId="0" fillId="4" borderId="1" xfId="0" applyFill="1" applyBorder="1"/>
    <xf numFmtId="0" fontId="0" fillId="0" borderId="0" xfId="0" applyAlignment="1">
      <alignment horizontal="left" vertical="top"/>
    </xf>
    <xf numFmtId="9" fontId="1" fillId="3" borderId="1" xfId="0" applyNumberFormat="1" applyFont="1" applyFill="1" applyBorder="1"/>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2" fillId="0" borderId="0" xfId="0" applyFont="1" applyFill="1" applyBorder="1"/>
    <xf numFmtId="9" fontId="0" fillId="0" borderId="0" xfId="0" applyNumberFormat="1" applyFill="1" applyBorder="1"/>
    <xf numFmtId="0" fontId="1" fillId="0" borderId="0" xfId="0" applyFont="1" applyFill="1" applyBorder="1" applyAlignment="1">
      <alignment horizontal="left"/>
    </xf>
    <xf numFmtId="9" fontId="1" fillId="0" borderId="0" xfId="0" applyNumberFormat="1" applyFont="1" applyFill="1" applyBorder="1"/>
    <xf numFmtId="0" fontId="2" fillId="2" borderId="1" xfId="0" applyFont="1" applyFill="1" applyBorder="1" applyAlignment="1">
      <alignment horizontal="center"/>
    </xf>
    <xf numFmtId="0" fontId="0" fillId="0" borderId="1" xfId="0" applyBorder="1" applyAlignment="1">
      <alignment horizontal="center"/>
    </xf>
    <xf numFmtId="9" fontId="0" fillId="0" borderId="1" xfId="0" applyNumberFormat="1" applyFont="1" applyBorder="1" applyAlignment="1">
      <alignment horizontal="center"/>
    </xf>
    <xf numFmtId="9" fontId="1" fillId="0" borderId="15" xfId="0" applyNumberFormat="1" applyFont="1" applyFill="1" applyBorder="1" applyAlignment="1">
      <alignment horizontal="center"/>
    </xf>
    <xf numFmtId="0" fontId="2" fillId="2" borderId="1" xfId="0" applyFont="1" applyFill="1" applyBorder="1" applyAlignment="1">
      <alignment horizontal="center"/>
    </xf>
    <xf numFmtId="0" fontId="0" fillId="0" borderId="1" xfId="0" applyFill="1" applyBorder="1"/>
    <xf numFmtId="9" fontId="0" fillId="0" borderId="1" xfId="0" applyNumberFormat="1" applyFont="1" applyFill="1" applyBorder="1" applyAlignment="1">
      <alignment horizontal="center"/>
    </xf>
    <xf numFmtId="0" fontId="7" fillId="0" borderId="1" xfId="0" applyFont="1" applyFill="1" applyBorder="1"/>
    <xf numFmtId="0" fontId="14" fillId="0" borderId="1" xfId="0" applyFont="1" applyFill="1" applyBorder="1"/>
    <xf numFmtId="0" fontId="7" fillId="0" borderId="1" xfId="0" applyFont="1" applyFill="1" applyBorder="1" applyAlignment="1">
      <alignment vertical="center" wrapText="1"/>
    </xf>
    <xf numFmtId="0" fontId="1" fillId="3" borderId="1" xfId="0" applyFont="1" applyFill="1" applyBorder="1" applyAlignment="1">
      <alignment vertical="center" wrapText="1"/>
    </xf>
    <xf numFmtId="0" fontId="2" fillId="2" borderId="1" xfId="0" applyFont="1" applyFill="1" applyBorder="1" applyAlignment="1">
      <alignment horizontal="center"/>
    </xf>
    <xf numFmtId="0" fontId="2" fillId="2" borderId="1" xfId="0" applyFont="1" applyFill="1" applyBorder="1" applyAlignment="1">
      <alignment horizontal="center"/>
    </xf>
    <xf numFmtId="0" fontId="7" fillId="4" borderId="1" xfId="0" applyFont="1" applyFill="1" applyBorder="1" applyAlignment="1"/>
    <xf numFmtId="0" fontId="7" fillId="4" borderId="1" xfId="0" applyFont="1" applyFill="1" applyBorder="1"/>
    <xf numFmtId="0" fontId="7" fillId="4" borderId="1" xfId="0" applyFont="1" applyFill="1" applyBorder="1" applyAlignment="1">
      <alignment vertical="center" wrapText="1"/>
    </xf>
    <xf numFmtId="0" fontId="2" fillId="2" borderId="1" xfId="0" applyFont="1" applyFill="1" applyBorder="1" applyAlignment="1">
      <alignment horizontal="center"/>
    </xf>
    <xf numFmtId="0" fontId="15" fillId="3" borderId="1" xfId="0" applyFont="1" applyFill="1" applyBorder="1"/>
    <xf numFmtId="0" fontId="2" fillId="2" borderId="1" xfId="0" applyFont="1" applyFill="1" applyBorder="1" applyAlignment="1">
      <alignment horizontal="center"/>
    </xf>
    <xf numFmtId="0" fontId="14" fillId="0" borderId="1" xfId="0" applyFont="1" applyFill="1" applyBorder="1" applyAlignment="1">
      <alignment vertical="center" wrapText="1"/>
    </xf>
    <xf numFmtId="0" fontId="2" fillId="2" borderId="1" xfId="0" applyFont="1" applyFill="1" applyBorder="1" applyAlignment="1">
      <alignment horizontal="center"/>
    </xf>
    <xf numFmtId="0" fontId="6" fillId="4" borderId="1" xfId="0" applyFont="1" applyFill="1" applyBorder="1" applyAlignment="1">
      <alignment vertical="center" wrapText="1"/>
    </xf>
    <xf numFmtId="0" fontId="1" fillId="0" borderId="1" xfId="0" applyFont="1" applyFill="1" applyBorder="1" applyAlignment="1">
      <alignment vertical="center" wrapText="1"/>
    </xf>
    <xf numFmtId="0" fontId="2" fillId="2" borderId="1" xfId="0" applyFont="1" applyFill="1" applyBorder="1" applyAlignment="1">
      <alignment horizontal="center"/>
    </xf>
    <xf numFmtId="0" fontId="2" fillId="2" borderId="1" xfId="0" applyFont="1" applyFill="1" applyBorder="1" applyAlignment="1">
      <alignment horizontal="center"/>
    </xf>
    <xf numFmtId="0" fontId="16" fillId="4" borderId="1" xfId="0" applyFont="1" applyFill="1" applyBorder="1" applyAlignment="1">
      <alignment vertical="center" wrapText="1"/>
    </xf>
    <xf numFmtId="0" fontId="15" fillId="4" borderId="1" xfId="0" applyFont="1" applyFill="1" applyBorder="1" applyAlignment="1">
      <alignment vertical="center" wrapText="1"/>
    </xf>
    <xf numFmtId="0" fontId="2" fillId="2" borderId="1"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13" fillId="0" borderId="0" xfId="0" applyFont="1" applyAlignment="1">
      <alignment horizontal="left"/>
    </xf>
    <xf numFmtId="0" fontId="11" fillId="0" borderId="0" xfId="0" applyFont="1" applyAlignment="1">
      <alignment horizontal="left"/>
    </xf>
    <xf numFmtId="0" fontId="12" fillId="2" borderId="1" xfId="0" applyFont="1" applyFill="1" applyBorder="1" applyAlignment="1">
      <alignment horizontal="center"/>
    </xf>
    <xf numFmtId="0" fontId="13" fillId="0" borderId="0" xfId="0" applyFont="1" applyFill="1" applyBorder="1" applyAlignment="1">
      <alignment horizontal="left"/>
    </xf>
    <xf numFmtId="0" fontId="0" fillId="0" borderId="0" xfId="0" applyFont="1" applyAlignment="1">
      <alignment horizontal="left" vertical="top" wrapText="1"/>
    </xf>
    <xf numFmtId="0" fontId="12" fillId="2" borderId="1" xfId="0" applyFont="1" applyFill="1" applyBorder="1" applyAlignment="1">
      <alignment horizontal="center" vertical="center"/>
    </xf>
    <xf numFmtId="0" fontId="0" fillId="0" borderId="0" xfId="0" applyAlignment="1">
      <alignment horizontal="center"/>
    </xf>
    <xf numFmtId="0" fontId="0" fillId="0" borderId="0" xfId="0"/>
    <xf numFmtId="0" fontId="4" fillId="0" borderId="0" xfId="0" applyFont="1" applyFill="1" applyBorder="1" applyAlignment="1">
      <alignment horizontal="left"/>
    </xf>
    <xf numFmtId="0" fontId="2" fillId="2" borderId="1" xfId="0" applyFont="1" applyFill="1" applyBorder="1" applyAlignment="1">
      <alignment horizontal="center"/>
    </xf>
    <xf numFmtId="0" fontId="4" fillId="0" borderId="0" xfId="0" applyFont="1" applyAlignment="1">
      <alignment horizontal="center" vertical="center" wrapText="1"/>
    </xf>
    <xf numFmtId="0" fontId="0" fillId="0" borderId="0" xfId="0" applyAlignment="1">
      <alignment horizontal="left" vertical="top" wrapText="1"/>
    </xf>
    <xf numFmtId="0" fontId="0" fillId="0" borderId="0" xfId="0"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5"/>
  <sheetViews>
    <sheetView showGridLines="0" tabSelected="1" workbookViewId="0">
      <selection sqref="A1:R1"/>
    </sheetView>
  </sheetViews>
  <sheetFormatPr defaultRowHeight="15" x14ac:dyDescent="0.25"/>
  <cols>
    <col min="1" max="1" width="13" customWidth="1"/>
    <col min="2" max="5" width="6.5703125" customWidth="1"/>
    <col min="6" max="6" width="9.42578125" bestFit="1" customWidth="1"/>
    <col min="7" max="7" width="6.5703125" customWidth="1"/>
    <col min="8" max="10" width="6.5703125" bestFit="1" customWidth="1"/>
    <col min="11" max="13" width="6.5703125" customWidth="1"/>
    <col min="14" max="14" width="9.42578125" bestFit="1" customWidth="1"/>
    <col min="15" max="18" width="6.5703125" customWidth="1"/>
  </cols>
  <sheetData>
    <row r="1" spans="1:18" ht="19.5" x14ac:dyDescent="0.3">
      <c r="A1" s="96" t="s">
        <v>65</v>
      </c>
      <c r="B1" s="96"/>
      <c r="C1" s="96"/>
      <c r="D1" s="96"/>
      <c r="E1" s="96"/>
      <c r="F1" s="96"/>
      <c r="G1" s="96"/>
      <c r="H1" s="96"/>
      <c r="I1" s="96"/>
      <c r="J1" s="96"/>
      <c r="K1" s="96"/>
      <c r="L1" s="96"/>
      <c r="M1" s="96"/>
      <c r="N1" s="96"/>
      <c r="O1" s="96"/>
      <c r="P1" s="96"/>
      <c r="Q1" s="96"/>
      <c r="R1" s="96"/>
    </row>
    <row r="2" spans="1:18" ht="4.5" customHeight="1" x14ac:dyDescent="0.3">
      <c r="A2" s="5"/>
    </row>
    <row r="3" spans="1:18" ht="150" customHeight="1" x14ac:dyDescent="0.25">
      <c r="A3" s="99" t="s">
        <v>67</v>
      </c>
      <c r="B3" s="99"/>
      <c r="C3" s="99"/>
      <c r="D3" s="99"/>
      <c r="E3" s="99"/>
      <c r="F3" s="99"/>
      <c r="G3" s="99"/>
      <c r="H3" s="99"/>
      <c r="I3" s="99"/>
      <c r="J3" s="99"/>
      <c r="K3" s="99"/>
      <c r="L3" s="99"/>
      <c r="M3" s="99"/>
      <c r="N3" s="99"/>
      <c r="O3" s="99"/>
      <c r="P3" s="99"/>
      <c r="Q3" s="99"/>
      <c r="R3" s="99"/>
    </row>
    <row r="4" spans="1:18" ht="4.5" customHeight="1" x14ac:dyDescent="0.25"/>
    <row r="5" spans="1:18" s="13" customFormat="1" ht="19.5" x14ac:dyDescent="0.3">
      <c r="A5" s="97" t="s">
        <v>70</v>
      </c>
      <c r="B5" s="97"/>
      <c r="C5" s="97"/>
      <c r="D5" s="97"/>
      <c r="E5" s="97"/>
      <c r="F5" s="97"/>
      <c r="G5" s="97"/>
      <c r="H5" s="97"/>
      <c r="I5" s="97"/>
      <c r="J5" s="97"/>
      <c r="K5" s="97"/>
      <c r="L5" s="97"/>
      <c r="M5" s="97"/>
      <c r="N5" s="97"/>
      <c r="O5" s="97"/>
      <c r="P5" s="97"/>
      <c r="Q5" s="97"/>
      <c r="R5" s="97"/>
    </row>
    <row r="7" spans="1:18" s="11" customFormat="1" ht="89.25" customHeight="1" x14ac:dyDescent="0.25">
      <c r="A7" s="10"/>
      <c r="B7" s="12" t="s">
        <v>0</v>
      </c>
      <c r="C7" s="12" t="s">
        <v>3</v>
      </c>
      <c r="D7" s="12" t="s">
        <v>1</v>
      </c>
      <c r="E7" s="12" t="s">
        <v>2</v>
      </c>
      <c r="F7" s="12" t="s">
        <v>61</v>
      </c>
      <c r="G7" s="12" t="s">
        <v>4</v>
      </c>
      <c r="H7" s="12" t="s">
        <v>5</v>
      </c>
      <c r="I7" s="12" t="s">
        <v>6</v>
      </c>
      <c r="J7" s="12" t="s">
        <v>9</v>
      </c>
      <c r="K7" s="12" t="s">
        <v>10</v>
      </c>
      <c r="L7" s="12" t="s">
        <v>12</v>
      </c>
      <c r="M7" s="12" t="s">
        <v>7</v>
      </c>
      <c r="N7" s="12" t="s">
        <v>57</v>
      </c>
      <c r="O7" s="12" t="s">
        <v>11</v>
      </c>
      <c r="P7" s="12" t="s">
        <v>8</v>
      </c>
      <c r="Q7" s="12" t="s">
        <v>60</v>
      </c>
      <c r="R7" s="9" t="s">
        <v>13</v>
      </c>
    </row>
    <row r="8" spans="1:18" x14ac:dyDescent="0.25">
      <c r="A8" s="6" t="s">
        <v>14</v>
      </c>
      <c r="B8" s="2">
        <v>15</v>
      </c>
      <c r="C8" s="2">
        <v>1</v>
      </c>
      <c r="D8" s="2">
        <v>12</v>
      </c>
      <c r="E8" s="2">
        <v>4</v>
      </c>
      <c r="F8" s="2">
        <v>0</v>
      </c>
      <c r="G8" s="2">
        <v>4</v>
      </c>
      <c r="H8" s="2">
        <v>60</v>
      </c>
      <c r="I8" s="2">
        <v>1</v>
      </c>
      <c r="J8" s="2">
        <v>0</v>
      </c>
      <c r="K8" s="2">
        <v>0</v>
      </c>
      <c r="L8" s="2">
        <v>2</v>
      </c>
      <c r="M8" s="2">
        <v>16</v>
      </c>
      <c r="N8" s="2">
        <v>50</v>
      </c>
      <c r="O8" s="2">
        <v>10</v>
      </c>
      <c r="P8" s="2">
        <v>3</v>
      </c>
      <c r="Q8" s="2">
        <v>7</v>
      </c>
      <c r="R8" s="14">
        <f t="shared" ref="R8" si="0">SUM(B8:Q8)</f>
        <v>185</v>
      </c>
    </row>
    <row r="9" spans="1:18" x14ac:dyDescent="0.25">
      <c r="A9" s="6" t="s">
        <v>15</v>
      </c>
      <c r="B9" s="2">
        <v>13</v>
      </c>
      <c r="C9" s="2">
        <v>0</v>
      </c>
      <c r="D9" s="2">
        <v>10</v>
      </c>
      <c r="E9" s="2">
        <v>8</v>
      </c>
      <c r="F9" s="2">
        <v>0</v>
      </c>
      <c r="G9" s="2">
        <v>3</v>
      </c>
      <c r="H9" s="2">
        <v>101</v>
      </c>
      <c r="I9" s="2">
        <v>2</v>
      </c>
      <c r="J9" s="2">
        <v>0</v>
      </c>
      <c r="K9" s="2">
        <v>0</v>
      </c>
      <c r="L9" s="2">
        <v>0</v>
      </c>
      <c r="M9" s="2">
        <v>14</v>
      </c>
      <c r="N9" s="2">
        <v>40</v>
      </c>
      <c r="O9" s="2">
        <v>15</v>
      </c>
      <c r="P9" s="2">
        <v>19</v>
      </c>
      <c r="Q9" s="2">
        <v>3</v>
      </c>
      <c r="R9" s="14">
        <f t="shared" ref="R9:R20" si="1">SUM(B9:Q9)</f>
        <v>228</v>
      </c>
    </row>
    <row r="10" spans="1:18" x14ac:dyDescent="0.25">
      <c r="A10" s="6" t="s">
        <v>16</v>
      </c>
      <c r="B10" s="2">
        <v>5</v>
      </c>
      <c r="C10" s="2">
        <v>2</v>
      </c>
      <c r="D10" s="2">
        <v>13</v>
      </c>
      <c r="E10" s="2">
        <v>12</v>
      </c>
      <c r="F10" s="2">
        <v>0</v>
      </c>
      <c r="G10" s="2">
        <v>3</v>
      </c>
      <c r="H10" s="2">
        <v>164</v>
      </c>
      <c r="I10" s="2">
        <v>6</v>
      </c>
      <c r="J10" s="2">
        <v>0</v>
      </c>
      <c r="K10" s="2">
        <v>0</v>
      </c>
      <c r="L10" s="2">
        <v>0</v>
      </c>
      <c r="M10" s="2">
        <v>19</v>
      </c>
      <c r="N10" s="2">
        <v>60</v>
      </c>
      <c r="O10" s="2">
        <v>16</v>
      </c>
      <c r="P10" s="2">
        <v>24</v>
      </c>
      <c r="Q10" s="2">
        <v>7</v>
      </c>
      <c r="R10" s="14">
        <f t="shared" si="1"/>
        <v>331</v>
      </c>
    </row>
    <row r="11" spans="1:18" x14ac:dyDescent="0.25">
      <c r="A11" s="6" t="s">
        <v>17</v>
      </c>
      <c r="B11" s="2">
        <v>18</v>
      </c>
      <c r="C11" s="2">
        <v>0</v>
      </c>
      <c r="D11" s="2">
        <v>2</v>
      </c>
      <c r="E11" s="2">
        <v>12</v>
      </c>
      <c r="F11" s="2">
        <v>0</v>
      </c>
      <c r="G11" s="2">
        <v>2</v>
      </c>
      <c r="H11" s="2">
        <v>43</v>
      </c>
      <c r="I11" s="2">
        <v>2</v>
      </c>
      <c r="J11" s="2">
        <v>2</v>
      </c>
      <c r="K11" s="2">
        <v>0</v>
      </c>
      <c r="L11" s="2">
        <v>0</v>
      </c>
      <c r="M11" s="2">
        <v>8</v>
      </c>
      <c r="N11" s="2">
        <v>27</v>
      </c>
      <c r="O11" s="2">
        <v>16</v>
      </c>
      <c r="P11" s="2">
        <v>6</v>
      </c>
      <c r="Q11" s="2">
        <v>5</v>
      </c>
      <c r="R11" s="14">
        <f t="shared" si="1"/>
        <v>143</v>
      </c>
    </row>
    <row r="12" spans="1:18" x14ac:dyDescent="0.25">
      <c r="A12" s="6" t="s">
        <v>18</v>
      </c>
      <c r="B12" s="2">
        <v>12</v>
      </c>
      <c r="C12" s="2">
        <v>0</v>
      </c>
      <c r="D12" s="2">
        <v>3</v>
      </c>
      <c r="E12" s="2">
        <v>9</v>
      </c>
      <c r="F12" s="2">
        <v>0</v>
      </c>
      <c r="G12" s="2">
        <v>0</v>
      </c>
      <c r="H12" s="2">
        <v>49</v>
      </c>
      <c r="I12" s="2">
        <v>2</v>
      </c>
      <c r="J12" s="2">
        <v>0</v>
      </c>
      <c r="K12" s="2">
        <v>0</v>
      </c>
      <c r="L12" s="2">
        <v>0</v>
      </c>
      <c r="M12" s="2">
        <v>14</v>
      </c>
      <c r="N12" s="2">
        <v>32</v>
      </c>
      <c r="O12" s="2">
        <v>9</v>
      </c>
      <c r="P12" s="2">
        <v>5</v>
      </c>
      <c r="Q12" s="2">
        <v>3</v>
      </c>
      <c r="R12" s="14">
        <f t="shared" si="1"/>
        <v>138</v>
      </c>
    </row>
    <row r="13" spans="1:18" x14ac:dyDescent="0.25">
      <c r="A13" s="6" t="s">
        <v>19</v>
      </c>
      <c r="B13" s="2">
        <v>2</v>
      </c>
      <c r="C13" s="2">
        <v>0</v>
      </c>
      <c r="D13" s="2">
        <v>8</v>
      </c>
      <c r="E13" s="2">
        <v>7</v>
      </c>
      <c r="F13" s="2">
        <v>0</v>
      </c>
      <c r="G13" s="2">
        <v>1</v>
      </c>
      <c r="H13" s="2">
        <v>114</v>
      </c>
      <c r="I13" s="2">
        <v>8</v>
      </c>
      <c r="J13" s="2">
        <v>0</v>
      </c>
      <c r="K13" s="2">
        <v>0</v>
      </c>
      <c r="L13" s="2">
        <v>0</v>
      </c>
      <c r="M13" s="2">
        <v>20</v>
      </c>
      <c r="N13" s="2">
        <v>67</v>
      </c>
      <c r="O13" s="2">
        <v>28</v>
      </c>
      <c r="P13" s="2">
        <v>10</v>
      </c>
      <c r="Q13" s="2">
        <v>4</v>
      </c>
      <c r="R13" s="14">
        <f t="shared" si="1"/>
        <v>269</v>
      </c>
    </row>
    <row r="14" spans="1:18" x14ac:dyDescent="0.25">
      <c r="A14" s="6" t="s">
        <v>20</v>
      </c>
      <c r="B14" s="2">
        <v>0</v>
      </c>
      <c r="C14" s="2">
        <v>0</v>
      </c>
      <c r="D14" s="2">
        <v>11</v>
      </c>
      <c r="E14" s="2">
        <v>18</v>
      </c>
      <c r="F14" s="2">
        <v>2</v>
      </c>
      <c r="G14" s="2">
        <v>5</v>
      </c>
      <c r="H14" s="2">
        <v>137</v>
      </c>
      <c r="I14" s="2">
        <v>6</v>
      </c>
      <c r="J14" s="2">
        <v>0</v>
      </c>
      <c r="K14" s="2">
        <v>0</v>
      </c>
      <c r="L14" s="2">
        <v>1</v>
      </c>
      <c r="M14" s="2">
        <v>22</v>
      </c>
      <c r="N14" s="2">
        <v>55</v>
      </c>
      <c r="O14" s="2">
        <v>20</v>
      </c>
      <c r="P14" s="2">
        <v>10</v>
      </c>
      <c r="Q14" s="2">
        <v>11</v>
      </c>
      <c r="R14" s="14">
        <f t="shared" si="1"/>
        <v>298</v>
      </c>
    </row>
    <row r="15" spans="1:18" x14ac:dyDescent="0.25">
      <c r="A15" s="6" t="s">
        <v>21</v>
      </c>
      <c r="B15" s="2">
        <v>0</v>
      </c>
      <c r="C15" s="2">
        <v>0</v>
      </c>
      <c r="D15" s="2">
        <v>7</v>
      </c>
      <c r="E15" s="2">
        <v>4</v>
      </c>
      <c r="F15" s="2">
        <v>0</v>
      </c>
      <c r="G15" s="2">
        <v>0</v>
      </c>
      <c r="H15" s="2">
        <v>121</v>
      </c>
      <c r="I15" s="2">
        <v>9</v>
      </c>
      <c r="J15" s="2">
        <v>0</v>
      </c>
      <c r="K15" s="2">
        <v>1</v>
      </c>
      <c r="L15" s="2">
        <v>0</v>
      </c>
      <c r="M15" s="2">
        <v>28</v>
      </c>
      <c r="N15" s="2">
        <v>64</v>
      </c>
      <c r="O15" s="2">
        <v>20</v>
      </c>
      <c r="P15" s="2">
        <v>16</v>
      </c>
      <c r="Q15" s="2">
        <v>12</v>
      </c>
      <c r="R15" s="14">
        <f t="shared" si="1"/>
        <v>282</v>
      </c>
    </row>
    <row r="16" spans="1:18" x14ac:dyDescent="0.25">
      <c r="A16" s="6" t="s">
        <v>22</v>
      </c>
      <c r="B16" s="2">
        <v>11</v>
      </c>
      <c r="C16" s="2">
        <v>0</v>
      </c>
      <c r="D16" s="2">
        <v>12</v>
      </c>
      <c r="E16" s="2">
        <v>13</v>
      </c>
      <c r="F16" s="2">
        <v>0</v>
      </c>
      <c r="G16" s="2">
        <v>15</v>
      </c>
      <c r="H16" s="2">
        <v>84</v>
      </c>
      <c r="I16" s="2">
        <v>3</v>
      </c>
      <c r="J16" s="2">
        <v>0</v>
      </c>
      <c r="K16" s="2">
        <v>1</v>
      </c>
      <c r="L16" s="2">
        <v>0</v>
      </c>
      <c r="M16" s="2">
        <v>32</v>
      </c>
      <c r="N16" s="2">
        <v>160</v>
      </c>
      <c r="O16" s="2">
        <v>12</v>
      </c>
      <c r="P16" s="2">
        <v>19</v>
      </c>
      <c r="Q16" s="2">
        <v>11</v>
      </c>
      <c r="R16" s="14">
        <f t="shared" si="1"/>
        <v>373</v>
      </c>
    </row>
    <row r="17" spans="1:19" x14ac:dyDescent="0.25">
      <c r="A17" s="6" t="s">
        <v>23</v>
      </c>
      <c r="B17" s="2">
        <v>0</v>
      </c>
      <c r="C17" s="2">
        <v>1</v>
      </c>
      <c r="D17" s="2">
        <v>0</v>
      </c>
      <c r="E17" s="2">
        <v>2</v>
      </c>
      <c r="F17" s="2">
        <v>0</v>
      </c>
      <c r="G17" s="2">
        <v>4</v>
      </c>
      <c r="H17" s="2">
        <v>40</v>
      </c>
      <c r="I17" s="2">
        <v>1</v>
      </c>
      <c r="J17" s="2">
        <v>0</v>
      </c>
      <c r="K17" s="2">
        <v>0</v>
      </c>
      <c r="L17" s="2">
        <v>0</v>
      </c>
      <c r="M17" s="2">
        <v>20</v>
      </c>
      <c r="N17" s="2">
        <v>49</v>
      </c>
      <c r="O17" s="2">
        <v>13</v>
      </c>
      <c r="P17" s="2">
        <v>5</v>
      </c>
      <c r="Q17" s="2">
        <v>6</v>
      </c>
      <c r="R17" s="14">
        <f t="shared" si="1"/>
        <v>141</v>
      </c>
    </row>
    <row r="18" spans="1:19" x14ac:dyDescent="0.25">
      <c r="A18" s="6" t="s">
        <v>24</v>
      </c>
      <c r="B18" s="2">
        <v>39</v>
      </c>
      <c r="C18" s="2">
        <v>1</v>
      </c>
      <c r="D18" s="2">
        <v>1</v>
      </c>
      <c r="E18" s="2">
        <v>2</v>
      </c>
      <c r="F18" s="2">
        <v>0</v>
      </c>
      <c r="G18" s="2">
        <v>5</v>
      </c>
      <c r="H18" s="2">
        <v>65</v>
      </c>
      <c r="I18" s="2">
        <v>4</v>
      </c>
      <c r="J18" s="2">
        <v>0</v>
      </c>
      <c r="K18" s="2">
        <v>1</v>
      </c>
      <c r="L18" s="2">
        <v>0</v>
      </c>
      <c r="M18" s="2">
        <v>14</v>
      </c>
      <c r="N18" s="2">
        <v>74</v>
      </c>
      <c r="O18" s="2">
        <v>16</v>
      </c>
      <c r="P18" s="2">
        <v>8</v>
      </c>
      <c r="Q18" s="2">
        <v>8</v>
      </c>
      <c r="R18" s="14">
        <f t="shared" si="1"/>
        <v>238</v>
      </c>
    </row>
    <row r="19" spans="1:19" x14ac:dyDescent="0.25">
      <c r="A19" s="6" t="s">
        <v>25</v>
      </c>
      <c r="B19" s="2">
        <v>14</v>
      </c>
      <c r="C19" s="2">
        <v>0</v>
      </c>
      <c r="D19" s="2">
        <v>3</v>
      </c>
      <c r="E19" s="2">
        <v>6</v>
      </c>
      <c r="F19" s="2">
        <v>0</v>
      </c>
      <c r="G19" s="2">
        <v>6</v>
      </c>
      <c r="H19" s="2">
        <v>68</v>
      </c>
      <c r="I19" s="2">
        <v>4</v>
      </c>
      <c r="J19" s="2">
        <v>0</v>
      </c>
      <c r="K19" s="2">
        <v>0</v>
      </c>
      <c r="L19" s="2">
        <v>0</v>
      </c>
      <c r="M19" s="2">
        <v>17</v>
      </c>
      <c r="N19" s="2">
        <v>89</v>
      </c>
      <c r="O19" s="2">
        <v>9</v>
      </c>
      <c r="P19" s="2">
        <v>23</v>
      </c>
      <c r="Q19" s="2">
        <v>11</v>
      </c>
      <c r="R19" s="14">
        <f t="shared" si="1"/>
        <v>250</v>
      </c>
    </row>
    <row r="20" spans="1:19" x14ac:dyDescent="0.25">
      <c r="A20" s="6" t="s">
        <v>26</v>
      </c>
      <c r="B20" s="2">
        <v>0</v>
      </c>
      <c r="C20" s="2">
        <v>2</v>
      </c>
      <c r="D20" s="2">
        <v>3</v>
      </c>
      <c r="E20" s="2">
        <v>4</v>
      </c>
      <c r="F20" s="2">
        <v>0</v>
      </c>
      <c r="G20" s="2">
        <v>3</v>
      </c>
      <c r="H20" s="2">
        <v>86</v>
      </c>
      <c r="I20" s="2">
        <v>4</v>
      </c>
      <c r="J20" s="2">
        <v>0</v>
      </c>
      <c r="K20" s="2">
        <v>0</v>
      </c>
      <c r="L20" s="2">
        <v>0</v>
      </c>
      <c r="M20" s="2">
        <v>13</v>
      </c>
      <c r="N20" s="2">
        <v>56</v>
      </c>
      <c r="O20" s="2">
        <v>22</v>
      </c>
      <c r="P20" s="2">
        <v>16</v>
      </c>
      <c r="Q20" s="2">
        <v>4</v>
      </c>
      <c r="R20" s="14">
        <f t="shared" si="1"/>
        <v>213</v>
      </c>
    </row>
    <row r="21" spans="1:19" x14ac:dyDescent="0.25">
      <c r="R21" s="14">
        <f>SUM(R8:R20)</f>
        <v>3089</v>
      </c>
    </row>
    <row r="23" spans="1:19" s="13" customFormat="1" ht="19.5" x14ac:dyDescent="0.3">
      <c r="A23" s="97" t="s">
        <v>68</v>
      </c>
      <c r="B23" s="97"/>
      <c r="C23" s="97"/>
      <c r="D23" s="97"/>
      <c r="E23" s="97"/>
      <c r="F23" s="97"/>
      <c r="G23" s="97"/>
      <c r="H23" s="97"/>
      <c r="I23" s="97"/>
      <c r="J23" s="97"/>
      <c r="K23" s="97"/>
      <c r="L23" s="97"/>
      <c r="M23" s="97"/>
      <c r="N23" s="97"/>
      <c r="O23" s="97"/>
      <c r="P23" s="97"/>
      <c r="Q23" s="97"/>
      <c r="R23" s="97"/>
    </row>
    <row r="24" spans="1:19" s="13" customFormat="1" ht="4.5" customHeight="1" x14ac:dyDescent="0.25">
      <c r="A24" s="26"/>
      <c r="B24" s="26"/>
      <c r="C24" s="26"/>
      <c r="D24" s="26"/>
      <c r="E24" s="26"/>
      <c r="F24" s="26"/>
      <c r="G24" s="26"/>
      <c r="H24" s="26"/>
      <c r="I24" s="26"/>
      <c r="J24" s="26"/>
      <c r="K24" s="26"/>
      <c r="L24" s="26"/>
      <c r="M24" s="26"/>
      <c r="N24" s="26"/>
      <c r="O24" s="26"/>
      <c r="P24" s="26"/>
      <c r="Q24" s="26"/>
      <c r="R24" s="26"/>
      <c r="S24" s="26"/>
    </row>
    <row r="25" spans="1:19" s="13" customFormat="1" ht="17.25" x14ac:dyDescent="0.3">
      <c r="A25" s="98" t="s">
        <v>69</v>
      </c>
      <c r="B25" s="98"/>
      <c r="C25" s="98"/>
      <c r="D25" s="98"/>
      <c r="E25" s="98"/>
      <c r="F25" s="98"/>
      <c r="G25" s="98"/>
      <c r="H25" s="98"/>
      <c r="I25" s="43"/>
      <c r="J25" s="43"/>
      <c r="K25" s="43"/>
      <c r="L25" s="43"/>
      <c r="M25" s="43"/>
      <c r="N25" s="43"/>
      <c r="O25" s="43"/>
      <c r="P25" s="43"/>
      <c r="Q25" s="43"/>
      <c r="R25" s="43"/>
      <c r="S25" s="26"/>
    </row>
    <row r="26" spans="1:19" ht="4.5" customHeight="1" thickBot="1" x14ac:dyDescent="0.3"/>
    <row r="27" spans="1:19" ht="57" customHeight="1" x14ac:dyDescent="0.25">
      <c r="A27" s="4"/>
      <c r="B27" s="12" t="s">
        <v>28</v>
      </c>
      <c r="C27" s="12" t="s">
        <v>29</v>
      </c>
      <c r="D27" s="12" t="s">
        <v>62</v>
      </c>
      <c r="E27" s="12" t="s">
        <v>30</v>
      </c>
      <c r="F27" s="12" t="s">
        <v>31</v>
      </c>
      <c r="G27" s="12" t="s">
        <v>32</v>
      </c>
      <c r="H27" s="9" t="s">
        <v>13</v>
      </c>
      <c r="I27" s="35"/>
      <c r="J27" s="86" t="s">
        <v>66</v>
      </c>
      <c r="K27" s="87"/>
      <c r="L27" s="87"/>
      <c r="M27" s="87"/>
      <c r="N27" s="87"/>
      <c r="O27" s="87"/>
      <c r="P27" s="87"/>
      <c r="Q27" s="87"/>
      <c r="R27" s="88"/>
    </row>
    <row r="28" spans="1:19" x14ac:dyDescent="0.25">
      <c r="A28" s="6" t="s">
        <v>14</v>
      </c>
      <c r="B28" s="2">
        <v>22</v>
      </c>
      <c r="C28" s="2">
        <v>5</v>
      </c>
      <c r="D28" s="2">
        <v>28</v>
      </c>
      <c r="E28" s="2">
        <v>1</v>
      </c>
      <c r="F28" s="2">
        <v>4</v>
      </c>
      <c r="G28" s="2">
        <v>0</v>
      </c>
      <c r="H28" s="14">
        <f t="shared" ref="H28:H40" si="2">SUM(B28:G28)</f>
        <v>60</v>
      </c>
      <c r="I28" s="28"/>
      <c r="J28" s="89"/>
      <c r="K28" s="90"/>
      <c r="L28" s="90"/>
      <c r="M28" s="90"/>
      <c r="N28" s="90"/>
      <c r="O28" s="90"/>
      <c r="P28" s="90"/>
      <c r="Q28" s="90"/>
      <c r="R28" s="91"/>
    </row>
    <row r="29" spans="1:19" x14ac:dyDescent="0.25">
      <c r="A29" s="6" t="s">
        <v>15</v>
      </c>
      <c r="B29" s="2">
        <v>46</v>
      </c>
      <c r="C29" s="2">
        <v>6</v>
      </c>
      <c r="D29" s="2">
        <v>38</v>
      </c>
      <c r="E29" s="2">
        <v>9</v>
      </c>
      <c r="F29" s="2">
        <v>2</v>
      </c>
      <c r="G29" s="2">
        <v>0</v>
      </c>
      <c r="H29" s="14">
        <f t="shared" si="2"/>
        <v>101</v>
      </c>
      <c r="I29" s="28"/>
      <c r="J29" s="89"/>
      <c r="K29" s="90"/>
      <c r="L29" s="90"/>
      <c r="M29" s="90"/>
      <c r="N29" s="90"/>
      <c r="O29" s="90"/>
      <c r="P29" s="90"/>
      <c r="Q29" s="90"/>
      <c r="R29" s="91"/>
    </row>
    <row r="30" spans="1:19" x14ac:dyDescent="0.25">
      <c r="A30" s="6" t="s">
        <v>16</v>
      </c>
      <c r="B30" s="2">
        <v>101</v>
      </c>
      <c r="C30" s="2">
        <v>7</v>
      </c>
      <c r="D30" s="2">
        <v>49</v>
      </c>
      <c r="E30" s="2">
        <v>2</v>
      </c>
      <c r="F30" s="2">
        <v>4</v>
      </c>
      <c r="G30" s="2">
        <v>1</v>
      </c>
      <c r="H30" s="14">
        <f t="shared" si="2"/>
        <v>164</v>
      </c>
      <c r="I30" s="28"/>
      <c r="J30" s="89"/>
      <c r="K30" s="90"/>
      <c r="L30" s="90"/>
      <c r="M30" s="90"/>
      <c r="N30" s="90"/>
      <c r="O30" s="90"/>
      <c r="P30" s="90"/>
      <c r="Q30" s="90"/>
      <c r="R30" s="91"/>
    </row>
    <row r="31" spans="1:19" x14ac:dyDescent="0.25">
      <c r="A31" s="6" t="s">
        <v>17</v>
      </c>
      <c r="B31" s="2">
        <v>17</v>
      </c>
      <c r="C31" s="2">
        <v>3</v>
      </c>
      <c r="D31" s="2">
        <v>19</v>
      </c>
      <c r="E31" s="2">
        <v>4</v>
      </c>
      <c r="F31" s="2">
        <v>0</v>
      </c>
      <c r="G31" s="2">
        <v>0</v>
      </c>
      <c r="H31" s="14">
        <f t="shared" si="2"/>
        <v>43</v>
      </c>
      <c r="I31" s="28"/>
      <c r="J31" s="89"/>
      <c r="K31" s="90"/>
      <c r="L31" s="90"/>
      <c r="M31" s="90"/>
      <c r="N31" s="90"/>
      <c r="O31" s="90"/>
      <c r="P31" s="90"/>
      <c r="Q31" s="90"/>
      <c r="R31" s="91"/>
    </row>
    <row r="32" spans="1:19" x14ac:dyDescent="0.25">
      <c r="A32" s="6" t="s">
        <v>18</v>
      </c>
      <c r="B32" s="2">
        <v>9</v>
      </c>
      <c r="C32" s="2">
        <v>1</v>
      </c>
      <c r="D32" s="2">
        <v>35</v>
      </c>
      <c r="E32" s="2">
        <v>4</v>
      </c>
      <c r="F32" s="2">
        <v>0</v>
      </c>
      <c r="G32" s="2">
        <v>0</v>
      </c>
      <c r="H32" s="14">
        <f t="shared" si="2"/>
        <v>49</v>
      </c>
      <c r="I32" s="28"/>
      <c r="J32" s="89"/>
      <c r="K32" s="90"/>
      <c r="L32" s="90"/>
      <c r="M32" s="90"/>
      <c r="N32" s="90"/>
      <c r="O32" s="90"/>
      <c r="P32" s="90"/>
      <c r="Q32" s="90"/>
      <c r="R32" s="91"/>
    </row>
    <row r="33" spans="1:18" x14ac:dyDescent="0.25">
      <c r="A33" s="6" t="s">
        <v>19</v>
      </c>
      <c r="B33" s="2">
        <v>52</v>
      </c>
      <c r="C33" s="2">
        <v>3</v>
      </c>
      <c r="D33" s="2">
        <v>48</v>
      </c>
      <c r="E33" s="2">
        <v>11</v>
      </c>
      <c r="F33" s="2">
        <v>0</v>
      </c>
      <c r="G33" s="2">
        <v>0</v>
      </c>
      <c r="H33" s="14">
        <f t="shared" si="2"/>
        <v>114</v>
      </c>
      <c r="I33" s="28"/>
      <c r="J33" s="89"/>
      <c r="K33" s="90"/>
      <c r="L33" s="90"/>
      <c r="M33" s="90"/>
      <c r="N33" s="90"/>
      <c r="O33" s="90"/>
      <c r="P33" s="90"/>
      <c r="Q33" s="90"/>
      <c r="R33" s="91"/>
    </row>
    <row r="34" spans="1:18" ht="15.75" thickBot="1" x14ac:dyDescent="0.3">
      <c r="A34" s="6" t="s">
        <v>20</v>
      </c>
      <c r="B34" s="2">
        <v>78</v>
      </c>
      <c r="C34" s="2">
        <v>6</v>
      </c>
      <c r="D34" s="2">
        <v>42</v>
      </c>
      <c r="E34" s="2">
        <v>10</v>
      </c>
      <c r="F34" s="2">
        <v>1</v>
      </c>
      <c r="G34" s="2">
        <v>0</v>
      </c>
      <c r="H34" s="14">
        <f t="shared" si="2"/>
        <v>137</v>
      </c>
      <c r="I34" s="28"/>
      <c r="J34" s="92"/>
      <c r="K34" s="93"/>
      <c r="L34" s="93"/>
      <c r="M34" s="93"/>
      <c r="N34" s="93"/>
      <c r="O34" s="93"/>
      <c r="P34" s="93"/>
      <c r="Q34" s="93"/>
      <c r="R34" s="94"/>
    </row>
    <row r="35" spans="1:18" x14ac:dyDescent="0.25">
      <c r="A35" s="6" t="s">
        <v>21</v>
      </c>
      <c r="B35" s="2">
        <v>59</v>
      </c>
      <c r="C35" s="2">
        <v>13</v>
      </c>
      <c r="D35" s="2">
        <v>39</v>
      </c>
      <c r="E35" s="2">
        <v>8</v>
      </c>
      <c r="F35" s="2">
        <v>1</v>
      </c>
      <c r="G35" s="2">
        <v>1</v>
      </c>
      <c r="H35" s="14">
        <f t="shared" si="2"/>
        <v>121</v>
      </c>
      <c r="I35" s="28"/>
    </row>
    <row r="36" spans="1:18" x14ac:dyDescent="0.25">
      <c r="A36" s="6" t="s">
        <v>22</v>
      </c>
      <c r="B36" s="2">
        <v>46</v>
      </c>
      <c r="C36" s="2">
        <v>11</v>
      </c>
      <c r="D36" s="2">
        <v>20</v>
      </c>
      <c r="E36" s="2">
        <v>5</v>
      </c>
      <c r="F36" s="2">
        <v>1</v>
      </c>
      <c r="G36" s="2">
        <v>1</v>
      </c>
      <c r="H36" s="14">
        <f t="shared" si="2"/>
        <v>84</v>
      </c>
      <c r="I36" s="28"/>
    </row>
    <row r="37" spans="1:18" x14ac:dyDescent="0.25">
      <c r="A37" s="6" t="s">
        <v>23</v>
      </c>
      <c r="B37" s="2">
        <v>19</v>
      </c>
      <c r="C37" s="2">
        <v>10</v>
      </c>
      <c r="D37" s="2">
        <v>5</v>
      </c>
      <c r="E37" s="2">
        <v>5</v>
      </c>
      <c r="F37" s="2">
        <v>1</v>
      </c>
      <c r="G37" s="2">
        <v>0</v>
      </c>
      <c r="H37" s="14">
        <f t="shared" si="2"/>
        <v>40</v>
      </c>
      <c r="I37" s="28"/>
    </row>
    <row r="38" spans="1:18" x14ac:dyDescent="0.25">
      <c r="A38" s="6" t="s">
        <v>24</v>
      </c>
      <c r="B38" s="2">
        <v>41</v>
      </c>
      <c r="C38" s="2">
        <v>6</v>
      </c>
      <c r="D38" s="2">
        <v>15</v>
      </c>
      <c r="E38" s="2">
        <v>2</v>
      </c>
      <c r="F38" s="2">
        <v>1</v>
      </c>
      <c r="G38" s="2">
        <v>0</v>
      </c>
      <c r="H38" s="14">
        <f t="shared" si="2"/>
        <v>65</v>
      </c>
      <c r="I38" s="28"/>
    </row>
    <row r="39" spans="1:18" x14ac:dyDescent="0.25">
      <c r="A39" s="6" t="s">
        <v>25</v>
      </c>
      <c r="B39" s="2">
        <v>36</v>
      </c>
      <c r="C39" s="2">
        <v>8</v>
      </c>
      <c r="D39" s="2">
        <v>18</v>
      </c>
      <c r="E39" s="2">
        <v>6</v>
      </c>
      <c r="F39" s="2">
        <v>0</v>
      </c>
      <c r="G39" s="2">
        <v>0</v>
      </c>
      <c r="H39" s="14">
        <f t="shared" si="2"/>
        <v>68</v>
      </c>
      <c r="I39" s="28"/>
    </row>
    <row r="40" spans="1:18" x14ac:dyDescent="0.25">
      <c r="A40" s="6" t="s">
        <v>26</v>
      </c>
      <c r="B40" s="2">
        <v>55</v>
      </c>
      <c r="C40" s="2">
        <v>6</v>
      </c>
      <c r="D40" s="2">
        <v>24</v>
      </c>
      <c r="E40" s="2">
        <v>1</v>
      </c>
      <c r="F40" s="2">
        <v>0</v>
      </c>
      <c r="G40" s="2">
        <v>0</v>
      </c>
      <c r="H40" s="14">
        <f t="shared" si="2"/>
        <v>86</v>
      </c>
      <c r="I40" s="28"/>
    </row>
    <row r="41" spans="1:18" x14ac:dyDescent="0.25">
      <c r="G41" s="7" t="s">
        <v>27</v>
      </c>
      <c r="H41" s="8">
        <f>SUM(H28:H40)</f>
        <v>1132</v>
      </c>
      <c r="I41" s="28"/>
    </row>
    <row r="42" spans="1:18" ht="4.5" customHeight="1" x14ac:dyDescent="0.25"/>
    <row r="43" spans="1:18" s="1" customFormat="1" ht="17.25" x14ac:dyDescent="0.3">
      <c r="A43" s="95" t="s">
        <v>71</v>
      </c>
      <c r="B43" s="95"/>
      <c r="C43" s="95"/>
      <c r="D43" s="95"/>
      <c r="E43" s="95"/>
      <c r="F43" s="95"/>
      <c r="G43" s="95"/>
      <c r="H43" s="95"/>
      <c r="I43" s="42"/>
    </row>
    <row r="44" spans="1:18" s="1" customFormat="1" ht="4.5" customHeight="1" x14ac:dyDescent="0.25">
      <c r="A44" s="39"/>
      <c r="B44" s="39"/>
      <c r="C44" s="39"/>
      <c r="D44" s="39"/>
      <c r="E44" s="39"/>
      <c r="F44" s="39"/>
      <c r="G44" s="39"/>
      <c r="H44" s="39"/>
      <c r="I44" s="39"/>
    </row>
    <row r="45" spans="1:18" ht="57" customHeight="1" x14ac:dyDescent="0.25">
      <c r="A45" s="4"/>
      <c r="B45" s="12" t="s">
        <v>28</v>
      </c>
      <c r="C45" s="12" t="s">
        <v>29</v>
      </c>
      <c r="D45" s="12" t="s">
        <v>62</v>
      </c>
      <c r="E45" s="12" t="s">
        <v>30</v>
      </c>
      <c r="F45" s="12" t="s">
        <v>31</v>
      </c>
      <c r="G45" s="12" t="s">
        <v>32</v>
      </c>
      <c r="H45" s="9" t="s">
        <v>13</v>
      </c>
      <c r="I45" s="35"/>
    </row>
    <row r="46" spans="1:18" x14ac:dyDescent="0.25">
      <c r="A46" s="6" t="s">
        <v>14</v>
      </c>
      <c r="B46" s="2">
        <v>13</v>
      </c>
      <c r="C46" s="2">
        <v>0</v>
      </c>
      <c r="D46" s="2">
        <v>3</v>
      </c>
      <c r="E46" s="2">
        <v>0</v>
      </c>
      <c r="F46" s="2">
        <v>0</v>
      </c>
      <c r="G46" s="2">
        <v>0</v>
      </c>
      <c r="H46" s="14">
        <f t="shared" ref="H46:H58" si="3">SUM(B46:G46)</f>
        <v>16</v>
      </c>
      <c r="I46" s="28"/>
    </row>
    <row r="47" spans="1:18" x14ac:dyDescent="0.25">
      <c r="A47" s="6" t="s">
        <v>15</v>
      </c>
      <c r="B47" s="2">
        <v>7</v>
      </c>
      <c r="C47" s="2">
        <v>0</v>
      </c>
      <c r="D47" s="2">
        <v>7</v>
      </c>
      <c r="E47" s="2">
        <v>0</v>
      </c>
      <c r="F47" s="2">
        <v>0</v>
      </c>
      <c r="G47" s="2">
        <v>0</v>
      </c>
      <c r="H47" s="14">
        <f t="shared" si="3"/>
        <v>14</v>
      </c>
      <c r="I47" s="28"/>
    </row>
    <row r="48" spans="1:18" x14ac:dyDescent="0.25">
      <c r="A48" s="6" t="s">
        <v>16</v>
      </c>
      <c r="B48" s="2">
        <v>9</v>
      </c>
      <c r="C48" s="2">
        <v>1</v>
      </c>
      <c r="D48" s="2">
        <v>9</v>
      </c>
      <c r="E48" s="2">
        <v>0</v>
      </c>
      <c r="F48" s="2">
        <v>0</v>
      </c>
      <c r="G48" s="2">
        <v>0</v>
      </c>
      <c r="H48" s="14">
        <f t="shared" si="3"/>
        <v>19</v>
      </c>
      <c r="I48" s="28"/>
    </row>
    <row r="49" spans="1:9" x14ac:dyDescent="0.25">
      <c r="A49" s="6" t="s">
        <v>17</v>
      </c>
      <c r="B49" s="2">
        <v>6</v>
      </c>
      <c r="C49" s="2">
        <v>1</v>
      </c>
      <c r="D49" s="2">
        <v>0</v>
      </c>
      <c r="E49" s="2">
        <v>1</v>
      </c>
      <c r="F49" s="2">
        <v>0</v>
      </c>
      <c r="G49" s="2">
        <v>0</v>
      </c>
      <c r="H49" s="14">
        <f t="shared" si="3"/>
        <v>8</v>
      </c>
      <c r="I49" s="28"/>
    </row>
    <row r="50" spans="1:9" x14ac:dyDescent="0.25">
      <c r="A50" s="6" t="s">
        <v>18</v>
      </c>
      <c r="B50" s="2">
        <v>9</v>
      </c>
      <c r="C50" s="2">
        <v>0</v>
      </c>
      <c r="D50" s="2">
        <v>3</v>
      </c>
      <c r="E50" s="2">
        <v>2</v>
      </c>
      <c r="F50" s="2">
        <v>0</v>
      </c>
      <c r="G50" s="2">
        <v>0</v>
      </c>
      <c r="H50" s="14">
        <f t="shared" si="3"/>
        <v>14</v>
      </c>
      <c r="I50" s="28"/>
    </row>
    <row r="51" spans="1:9" x14ac:dyDescent="0.25">
      <c r="A51" s="6" t="s">
        <v>19</v>
      </c>
      <c r="B51" s="2">
        <v>9</v>
      </c>
      <c r="C51" s="2">
        <v>2</v>
      </c>
      <c r="D51" s="2">
        <v>5</v>
      </c>
      <c r="E51" s="2">
        <v>2</v>
      </c>
      <c r="F51" s="2">
        <v>1</v>
      </c>
      <c r="G51" s="2">
        <v>1</v>
      </c>
      <c r="H51" s="14">
        <f t="shared" si="3"/>
        <v>20</v>
      </c>
      <c r="I51" s="28"/>
    </row>
    <row r="52" spans="1:9" x14ac:dyDescent="0.25">
      <c r="A52" s="6" t="s">
        <v>20</v>
      </c>
      <c r="B52" s="2">
        <v>14</v>
      </c>
      <c r="C52" s="2">
        <v>1</v>
      </c>
      <c r="D52" s="2">
        <v>5</v>
      </c>
      <c r="E52" s="2">
        <v>2</v>
      </c>
      <c r="F52" s="2">
        <v>0</v>
      </c>
      <c r="G52" s="2">
        <v>0</v>
      </c>
      <c r="H52" s="14">
        <f t="shared" si="3"/>
        <v>22</v>
      </c>
      <c r="I52" s="28"/>
    </row>
    <row r="53" spans="1:9" x14ac:dyDescent="0.25">
      <c r="A53" s="6" t="s">
        <v>21</v>
      </c>
      <c r="B53" s="2">
        <v>19</v>
      </c>
      <c r="C53" s="2">
        <v>3</v>
      </c>
      <c r="D53" s="2">
        <v>3</v>
      </c>
      <c r="E53" s="2">
        <v>3</v>
      </c>
      <c r="F53" s="2">
        <v>0</v>
      </c>
      <c r="G53" s="2">
        <v>0</v>
      </c>
      <c r="H53" s="14">
        <f t="shared" si="3"/>
        <v>28</v>
      </c>
      <c r="I53" s="28"/>
    </row>
    <row r="54" spans="1:9" x14ac:dyDescent="0.25">
      <c r="A54" s="6" t="s">
        <v>22</v>
      </c>
      <c r="B54" s="2">
        <v>19</v>
      </c>
      <c r="C54" s="2">
        <v>4</v>
      </c>
      <c r="D54" s="2">
        <v>9</v>
      </c>
      <c r="E54" s="2">
        <v>0</v>
      </c>
      <c r="F54" s="2">
        <v>0</v>
      </c>
      <c r="G54" s="2">
        <v>0</v>
      </c>
      <c r="H54" s="14">
        <f t="shared" si="3"/>
        <v>32</v>
      </c>
      <c r="I54" s="28"/>
    </row>
    <row r="55" spans="1:9" x14ac:dyDescent="0.25">
      <c r="A55" s="6" t="s">
        <v>23</v>
      </c>
      <c r="B55" s="2">
        <v>16</v>
      </c>
      <c r="C55" s="2">
        <v>2</v>
      </c>
      <c r="D55" s="2">
        <v>1</v>
      </c>
      <c r="E55" s="2">
        <v>1</v>
      </c>
      <c r="F55" s="2">
        <v>0</v>
      </c>
      <c r="G55" s="2">
        <v>0</v>
      </c>
      <c r="H55" s="14">
        <f t="shared" si="3"/>
        <v>20</v>
      </c>
      <c r="I55" s="28"/>
    </row>
    <row r="56" spans="1:9" x14ac:dyDescent="0.25">
      <c r="A56" s="6" t="s">
        <v>24</v>
      </c>
      <c r="B56" s="2">
        <v>11</v>
      </c>
      <c r="C56" s="2">
        <v>1</v>
      </c>
      <c r="D56" s="2">
        <v>2</v>
      </c>
      <c r="E56" s="2">
        <v>0</v>
      </c>
      <c r="F56" s="2">
        <v>0</v>
      </c>
      <c r="G56" s="2">
        <v>0</v>
      </c>
      <c r="H56" s="14">
        <f t="shared" si="3"/>
        <v>14</v>
      </c>
      <c r="I56" s="28"/>
    </row>
    <row r="57" spans="1:9" x14ac:dyDescent="0.25">
      <c r="A57" s="6" t="s">
        <v>25</v>
      </c>
      <c r="B57" s="2">
        <v>9</v>
      </c>
      <c r="C57" s="2">
        <v>1</v>
      </c>
      <c r="D57" s="2">
        <v>2</v>
      </c>
      <c r="E57" s="2">
        <v>5</v>
      </c>
      <c r="F57" s="2">
        <v>0</v>
      </c>
      <c r="G57" s="2">
        <v>0</v>
      </c>
      <c r="H57" s="14">
        <f t="shared" si="3"/>
        <v>17</v>
      </c>
      <c r="I57" s="28"/>
    </row>
    <row r="58" spans="1:9" x14ac:dyDescent="0.25">
      <c r="A58" s="6" t="s">
        <v>26</v>
      </c>
      <c r="B58" s="2">
        <v>8</v>
      </c>
      <c r="C58" s="2">
        <v>1</v>
      </c>
      <c r="D58" s="2">
        <v>3</v>
      </c>
      <c r="E58" s="2">
        <v>0</v>
      </c>
      <c r="F58" s="2">
        <v>1</v>
      </c>
      <c r="G58" s="2">
        <v>0</v>
      </c>
      <c r="H58" s="14">
        <f t="shared" si="3"/>
        <v>13</v>
      </c>
      <c r="I58" s="28"/>
    </row>
    <row r="59" spans="1:9" x14ac:dyDescent="0.25">
      <c r="G59" s="7" t="s">
        <v>27</v>
      </c>
      <c r="H59" s="8">
        <f>SUM(H46:H58)</f>
        <v>237</v>
      </c>
      <c r="I59" s="28"/>
    </row>
    <row r="60" spans="1:9" ht="4.5" customHeight="1" x14ac:dyDescent="0.25"/>
    <row r="61" spans="1:9" ht="17.25" x14ac:dyDescent="0.3">
      <c r="A61" s="95" t="s">
        <v>72</v>
      </c>
      <c r="B61" s="95"/>
      <c r="C61" s="95"/>
      <c r="D61" s="95"/>
      <c r="E61" s="95"/>
      <c r="F61" s="95"/>
      <c r="G61" s="95"/>
      <c r="H61" s="95"/>
      <c r="I61" s="1"/>
    </row>
    <row r="62" spans="1:9" ht="4.5" customHeight="1" x14ac:dyDescent="0.25"/>
    <row r="63" spans="1:9" ht="57" x14ac:dyDescent="0.25">
      <c r="A63" s="4"/>
      <c r="B63" s="12" t="s">
        <v>28</v>
      </c>
      <c r="C63" s="12" t="s">
        <v>29</v>
      </c>
      <c r="D63" s="12" t="s">
        <v>62</v>
      </c>
      <c r="E63" s="12" t="s">
        <v>30</v>
      </c>
      <c r="F63" s="12" t="s">
        <v>31</v>
      </c>
      <c r="G63" s="12" t="s">
        <v>32</v>
      </c>
      <c r="H63" s="9" t="s">
        <v>13</v>
      </c>
      <c r="I63" s="35"/>
    </row>
    <row r="64" spans="1:9" x14ac:dyDescent="0.25">
      <c r="A64" s="6" t="s">
        <v>14</v>
      </c>
      <c r="B64" s="2">
        <v>24</v>
      </c>
      <c r="C64" s="2">
        <v>5</v>
      </c>
      <c r="D64" s="2">
        <v>12</v>
      </c>
      <c r="E64" s="2">
        <v>7</v>
      </c>
      <c r="F64" s="2">
        <v>2</v>
      </c>
      <c r="G64" s="2">
        <v>0</v>
      </c>
      <c r="H64" s="14">
        <f t="shared" ref="H64:H76" si="4">SUM(B64:G64)</f>
        <v>50</v>
      </c>
      <c r="I64" s="28"/>
    </row>
    <row r="65" spans="1:9" x14ac:dyDescent="0.25">
      <c r="A65" s="6" t="s">
        <v>15</v>
      </c>
      <c r="B65" s="2">
        <v>26</v>
      </c>
      <c r="C65" s="2">
        <v>1</v>
      </c>
      <c r="D65" s="2">
        <v>8</v>
      </c>
      <c r="E65" s="2">
        <v>3</v>
      </c>
      <c r="F65" s="2">
        <v>2</v>
      </c>
      <c r="G65" s="2">
        <v>0</v>
      </c>
      <c r="H65" s="14">
        <f t="shared" si="4"/>
        <v>40</v>
      </c>
      <c r="I65" s="28"/>
    </row>
    <row r="66" spans="1:9" x14ac:dyDescent="0.25">
      <c r="A66" s="6" t="s">
        <v>16</v>
      </c>
      <c r="B66" s="2">
        <v>32</v>
      </c>
      <c r="C66" s="2">
        <v>4</v>
      </c>
      <c r="D66" s="2">
        <v>21</v>
      </c>
      <c r="E66" s="2">
        <v>2</v>
      </c>
      <c r="F66" s="2">
        <v>1</v>
      </c>
      <c r="G66" s="2">
        <v>0</v>
      </c>
      <c r="H66" s="14">
        <f t="shared" si="4"/>
        <v>60</v>
      </c>
      <c r="I66" s="28"/>
    </row>
    <row r="67" spans="1:9" x14ac:dyDescent="0.25">
      <c r="A67" s="6" t="s">
        <v>17</v>
      </c>
      <c r="B67" s="2">
        <v>15</v>
      </c>
      <c r="C67" s="2">
        <v>1</v>
      </c>
      <c r="D67" s="2">
        <v>5</v>
      </c>
      <c r="E67" s="2">
        <v>4</v>
      </c>
      <c r="F67" s="2">
        <v>1</v>
      </c>
      <c r="G67" s="2">
        <v>1</v>
      </c>
      <c r="H67" s="14">
        <f t="shared" si="4"/>
        <v>27</v>
      </c>
      <c r="I67" s="28"/>
    </row>
    <row r="68" spans="1:9" x14ac:dyDescent="0.25">
      <c r="A68" s="6" t="s">
        <v>18</v>
      </c>
      <c r="B68" s="2">
        <v>12</v>
      </c>
      <c r="C68" s="2">
        <v>5</v>
      </c>
      <c r="D68" s="2">
        <v>8</v>
      </c>
      <c r="E68" s="2">
        <v>7</v>
      </c>
      <c r="F68" s="2">
        <v>0</v>
      </c>
      <c r="G68" s="2">
        <v>0</v>
      </c>
      <c r="H68" s="14">
        <f t="shared" si="4"/>
        <v>32</v>
      </c>
      <c r="I68" s="28"/>
    </row>
    <row r="69" spans="1:9" x14ac:dyDescent="0.25">
      <c r="A69" s="6" t="s">
        <v>19</v>
      </c>
      <c r="B69" s="2">
        <v>32</v>
      </c>
      <c r="C69" s="2">
        <v>13</v>
      </c>
      <c r="D69" s="2">
        <v>15</v>
      </c>
      <c r="E69" s="2">
        <v>6</v>
      </c>
      <c r="F69" s="2">
        <v>0</v>
      </c>
      <c r="G69" s="2">
        <v>1</v>
      </c>
      <c r="H69" s="14">
        <f t="shared" si="4"/>
        <v>67</v>
      </c>
      <c r="I69" s="28"/>
    </row>
    <row r="70" spans="1:9" x14ac:dyDescent="0.25">
      <c r="A70" s="6" t="s">
        <v>20</v>
      </c>
      <c r="B70" s="2">
        <v>31</v>
      </c>
      <c r="C70" s="2">
        <v>6</v>
      </c>
      <c r="D70" s="2">
        <v>11</v>
      </c>
      <c r="E70" s="2">
        <v>6</v>
      </c>
      <c r="F70" s="2">
        <v>1</v>
      </c>
      <c r="G70" s="2">
        <v>0</v>
      </c>
      <c r="H70" s="14">
        <f t="shared" si="4"/>
        <v>55</v>
      </c>
      <c r="I70" s="28"/>
    </row>
    <row r="71" spans="1:9" x14ac:dyDescent="0.25">
      <c r="A71" s="6" t="s">
        <v>21</v>
      </c>
      <c r="B71" s="2">
        <v>36</v>
      </c>
      <c r="C71" s="2">
        <v>1</v>
      </c>
      <c r="D71" s="2">
        <v>20</v>
      </c>
      <c r="E71" s="2">
        <v>7</v>
      </c>
      <c r="F71" s="2">
        <v>0</v>
      </c>
      <c r="G71" s="2">
        <v>0</v>
      </c>
      <c r="H71" s="14">
        <f t="shared" si="4"/>
        <v>64</v>
      </c>
      <c r="I71" s="28"/>
    </row>
    <row r="72" spans="1:9" x14ac:dyDescent="0.25">
      <c r="A72" s="6" t="s">
        <v>22</v>
      </c>
      <c r="B72" s="2">
        <v>42</v>
      </c>
      <c r="C72" s="2">
        <v>99</v>
      </c>
      <c r="D72" s="2">
        <v>9</v>
      </c>
      <c r="E72" s="2">
        <v>8</v>
      </c>
      <c r="F72" s="2">
        <v>0</v>
      </c>
      <c r="G72" s="2">
        <v>2</v>
      </c>
      <c r="H72" s="14">
        <f t="shared" si="4"/>
        <v>160</v>
      </c>
      <c r="I72" s="28"/>
    </row>
    <row r="73" spans="1:9" x14ac:dyDescent="0.25">
      <c r="A73" s="6" t="s">
        <v>23</v>
      </c>
      <c r="B73" s="2">
        <v>20</v>
      </c>
      <c r="C73" s="2">
        <v>19</v>
      </c>
      <c r="D73" s="2">
        <v>6</v>
      </c>
      <c r="E73" s="2">
        <v>4</v>
      </c>
      <c r="F73" s="2">
        <v>0</v>
      </c>
      <c r="G73" s="2">
        <v>0</v>
      </c>
      <c r="H73" s="14">
        <f t="shared" si="4"/>
        <v>49</v>
      </c>
      <c r="I73" s="28"/>
    </row>
    <row r="74" spans="1:9" x14ac:dyDescent="0.25">
      <c r="A74" s="6" t="s">
        <v>24</v>
      </c>
      <c r="B74" s="2">
        <v>37</v>
      </c>
      <c r="C74" s="2">
        <v>16</v>
      </c>
      <c r="D74" s="2">
        <v>15</v>
      </c>
      <c r="E74" s="2">
        <v>5</v>
      </c>
      <c r="F74" s="2">
        <v>0</v>
      </c>
      <c r="G74" s="2">
        <v>1</v>
      </c>
      <c r="H74" s="14">
        <f t="shared" si="4"/>
        <v>74</v>
      </c>
      <c r="I74" s="28"/>
    </row>
    <row r="75" spans="1:9" x14ac:dyDescent="0.25">
      <c r="A75" s="6" t="s">
        <v>25</v>
      </c>
      <c r="B75" s="2">
        <v>54</v>
      </c>
      <c r="C75" s="2">
        <v>5</v>
      </c>
      <c r="D75" s="2">
        <v>27</v>
      </c>
      <c r="E75" s="2">
        <v>3</v>
      </c>
      <c r="F75" s="2">
        <v>0</v>
      </c>
      <c r="G75" s="2">
        <v>0</v>
      </c>
      <c r="H75" s="14">
        <f t="shared" si="4"/>
        <v>89</v>
      </c>
      <c r="I75" s="28"/>
    </row>
    <row r="76" spans="1:9" x14ac:dyDescent="0.25">
      <c r="A76" s="6" t="s">
        <v>26</v>
      </c>
      <c r="B76" s="2">
        <v>37</v>
      </c>
      <c r="C76" s="2">
        <v>3</v>
      </c>
      <c r="D76" s="2">
        <v>11</v>
      </c>
      <c r="E76" s="2">
        <v>4</v>
      </c>
      <c r="F76" s="2">
        <v>1</v>
      </c>
      <c r="G76" s="2">
        <v>0</v>
      </c>
      <c r="H76" s="14">
        <f t="shared" si="4"/>
        <v>56</v>
      </c>
      <c r="I76" s="28"/>
    </row>
    <row r="77" spans="1:9" x14ac:dyDescent="0.25">
      <c r="G77" s="7" t="s">
        <v>27</v>
      </c>
      <c r="H77" s="8">
        <f>SUM(H64:H76)</f>
        <v>823</v>
      </c>
      <c r="I77" s="28"/>
    </row>
    <row r="78" spans="1:9" ht="4.5" customHeight="1" x14ac:dyDescent="0.25"/>
    <row r="79" spans="1:9" ht="17.25" x14ac:dyDescent="0.3">
      <c r="A79" s="95" t="s">
        <v>73</v>
      </c>
      <c r="B79" s="95"/>
      <c r="C79" s="95"/>
      <c r="D79" s="95"/>
      <c r="E79" s="95"/>
      <c r="F79" s="95"/>
      <c r="G79" s="95"/>
      <c r="H79" s="95"/>
    </row>
    <row r="80" spans="1:9" ht="4.5" customHeight="1" x14ac:dyDescent="0.25"/>
    <row r="81" spans="1:8" ht="57" x14ac:dyDescent="0.25">
      <c r="A81" s="4"/>
      <c r="B81" s="12" t="s">
        <v>28</v>
      </c>
      <c r="C81" s="12" t="s">
        <v>29</v>
      </c>
      <c r="D81" s="12" t="s">
        <v>62</v>
      </c>
      <c r="E81" s="12" t="s">
        <v>30</v>
      </c>
      <c r="F81" s="12" t="s">
        <v>31</v>
      </c>
      <c r="G81" s="12" t="s">
        <v>32</v>
      </c>
      <c r="H81" s="9" t="s">
        <v>13</v>
      </c>
    </row>
    <row r="82" spans="1:8" x14ac:dyDescent="0.25">
      <c r="A82" s="6" t="s">
        <v>14</v>
      </c>
      <c r="B82" s="2">
        <v>7</v>
      </c>
      <c r="C82" s="2">
        <v>0</v>
      </c>
      <c r="D82" s="2">
        <v>2</v>
      </c>
      <c r="E82" s="2">
        <v>1</v>
      </c>
      <c r="F82" s="2">
        <v>0</v>
      </c>
      <c r="G82" s="2">
        <v>0</v>
      </c>
      <c r="H82" s="14">
        <f t="shared" ref="H82:H94" si="5">SUM(B82:G82)</f>
        <v>10</v>
      </c>
    </row>
    <row r="83" spans="1:8" x14ac:dyDescent="0.25">
      <c r="A83" s="6" t="s">
        <v>15</v>
      </c>
      <c r="B83" s="2">
        <v>5</v>
      </c>
      <c r="C83" s="2">
        <v>1</v>
      </c>
      <c r="D83" s="2">
        <v>7</v>
      </c>
      <c r="E83" s="2">
        <v>2</v>
      </c>
      <c r="F83" s="2">
        <v>0</v>
      </c>
      <c r="G83" s="2">
        <v>0</v>
      </c>
      <c r="H83" s="14">
        <f t="shared" si="5"/>
        <v>15</v>
      </c>
    </row>
    <row r="84" spans="1:8" x14ac:dyDescent="0.25">
      <c r="A84" s="6" t="s">
        <v>16</v>
      </c>
      <c r="B84" s="2">
        <v>5</v>
      </c>
      <c r="C84" s="2">
        <v>3</v>
      </c>
      <c r="D84" s="2">
        <v>6</v>
      </c>
      <c r="E84" s="2">
        <v>1</v>
      </c>
      <c r="F84" s="2">
        <v>1</v>
      </c>
      <c r="G84" s="2">
        <v>0</v>
      </c>
      <c r="H84" s="14">
        <f t="shared" si="5"/>
        <v>16</v>
      </c>
    </row>
    <row r="85" spans="1:8" x14ac:dyDescent="0.25">
      <c r="A85" s="6" t="s">
        <v>17</v>
      </c>
      <c r="B85" s="2">
        <v>4</v>
      </c>
      <c r="C85" s="2">
        <v>11</v>
      </c>
      <c r="D85" s="2">
        <v>0</v>
      </c>
      <c r="E85" s="2">
        <v>0</v>
      </c>
      <c r="F85" s="2">
        <v>0</v>
      </c>
      <c r="G85" s="2">
        <v>1</v>
      </c>
      <c r="H85" s="14">
        <f t="shared" si="5"/>
        <v>16</v>
      </c>
    </row>
    <row r="86" spans="1:8" x14ac:dyDescent="0.25">
      <c r="A86" s="6" t="s">
        <v>18</v>
      </c>
      <c r="B86" s="2">
        <v>6</v>
      </c>
      <c r="C86" s="2">
        <v>1</v>
      </c>
      <c r="D86" s="2">
        <v>2</v>
      </c>
      <c r="E86" s="2">
        <v>0</v>
      </c>
      <c r="F86" s="2">
        <v>0</v>
      </c>
      <c r="G86" s="2">
        <v>0</v>
      </c>
      <c r="H86" s="14">
        <f t="shared" si="5"/>
        <v>9</v>
      </c>
    </row>
    <row r="87" spans="1:8" x14ac:dyDescent="0.25">
      <c r="A87" s="6" t="s">
        <v>19</v>
      </c>
      <c r="B87" s="2">
        <v>11</v>
      </c>
      <c r="C87" s="2">
        <v>5</v>
      </c>
      <c r="D87" s="2">
        <v>10</v>
      </c>
      <c r="E87" s="2">
        <v>0</v>
      </c>
      <c r="F87" s="2">
        <v>2</v>
      </c>
      <c r="G87" s="2">
        <v>0</v>
      </c>
      <c r="H87" s="14">
        <f t="shared" si="5"/>
        <v>28</v>
      </c>
    </row>
    <row r="88" spans="1:8" x14ac:dyDescent="0.25">
      <c r="A88" s="6" t="s">
        <v>20</v>
      </c>
      <c r="B88" s="2">
        <v>10</v>
      </c>
      <c r="C88" s="2">
        <v>2</v>
      </c>
      <c r="D88" s="2">
        <v>7</v>
      </c>
      <c r="E88" s="2">
        <v>0</v>
      </c>
      <c r="F88" s="2">
        <v>0</v>
      </c>
      <c r="G88" s="2">
        <v>1</v>
      </c>
      <c r="H88" s="14">
        <f t="shared" si="5"/>
        <v>20</v>
      </c>
    </row>
    <row r="89" spans="1:8" x14ac:dyDescent="0.25">
      <c r="A89" s="6" t="s">
        <v>21</v>
      </c>
      <c r="B89" s="2">
        <v>10</v>
      </c>
      <c r="C89" s="2">
        <v>1</v>
      </c>
      <c r="D89" s="2">
        <v>6</v>
      </c>
      <c r="E89" s="2">
        <v>3</v>
      </c>
      <c r="F89" s="2">
        <v>0</v>
      </c>
      <c r="G89" s="2">
        <v>0</v>
      </c>
      <c r="H89" s="14">
        <f t="shared" si="5"/>
        <v>20</v>
      </c>
    </row>
    <row r="90" spans="1:8" x14ac:dyDescent="0.25">
      <c r="A90" s="6" t="s">
        <v>22</v>
      </c>
      <c r="B90" s="2">
        <v>9</v>
      </c>
      <c r="C90" s="2">
        <v>3</v>
      </c>
      <c r="D90" s="2">
        <v>0</v>
      </c>
      <c r="E90" s="2">
        <v>0</v>
      </c>
      <c r="F90" s="2">
        <v>0</v>
      </c>
      <c r="G90" s="2">
        <v>0</v>
      </c>
      <c r="H90" s="14">
        <f t="shared" si="5"/>
        <v>12</v>
      </c>
    </row>
    <row r="91" spans="1:8" x14ac:dyDescent="0.25">
      <c r="A91" s="6" t="s">
        <v>23</v>
      </c>
      <c r="B91" s="2">
        <v>10</v>
      </c>
      <c r="C91" s="2">
        <v>3</v>
      </c>
      <c r="D91" s="2">
        <v>0</v>
      </c>
      <c r="E91" s="2">
        <v>0</v>
      </c>
      <c r="F91" s="2">
        <v>0</v>
      </c>
      <c r="G91" s="2">
        <v>0</v>
      </c>
      <c r="H91" s="14">
        <f t="shared" si="5"/>
        <v>13</v>
      </c>
    </row>
    <row r="92" spans="1:8" x14ac:dyDescent="0.25">
      <c r="A92" s="6" t="s">
        <v>24</v>
      </c>
      <c r="B92" s="2">
        <v>7</v>
      </c>
      <c r="C92" s="2">
        <v>1</v>
      </c>
      <c r="D92" s="2">
        <v>7</v>
      </c>
      <c r="E92" s="2">
        <v>1</v>
      </c>
      <c r="F92" s="2">
        <v>0</v>
      </c>
      <c r="G92" s="2">
        <v>0</v>
      </c>
      <c r="H92" s="14">
        <f t="shared" si="5"/>
        <v>16</v>
      </c>
    </row>
    <row r="93" spans="1:8" x14ac:dyDescent="0.25">
      <c r="A93" s="6" t="s">
        <v>25</v>
      </c>
      <c r="B93" s="2">
        <v>4</v>
      </c>
      <c r="C93" s="2">
        <v>3</v>
      </c>
      <c r="D93" s="2">
        <v>1</v>
      </c>
      <c r="E93" s="2">
        <v>1</v>
      </c>
      <c r="F93" s="2">
        <v>0</v>
      </c>
      <c r="G93" s="2">
        <v>0</v>
      </c>
      <c r="H93" s="14">
        <f t="shared" si="5"/>
        <v>9</v>
      </c>
    </row>
    <row r="94" spans="1:8" x14ac:dyDescent="0.25">
      <c r="A94" s="6" t="s">
        <v>26</v>
      </c>
      <c r="B94" s="2">
        <v>10</v>
      </c>
      <c r="C94" s="2">
        <v>0</v>
      </c>
      <c r="D94" s="2">
        <v>12</v>
      </c>
      <c r="E94" s="2">
        <v>0</v>
      </c>
      <c r="F94" s="2">
        <v>0</v>
      </c>
      <c r="G94" s="2">
        <v>0</v>
      </c>
      <c r="H94" s="14">
        <f t="shared" si="5"/>
        <v>22</v>
      </c>
    </row>
    <row r="95" spans="1:8" x14ac:dyDescent="0.25">
      <c r="G95" s="7" t="s">
        <v>27</v>
      </c>
      <c r="H95" s="8">
        <f>SUM(H82:H94)</f>
        <v>206</v>
      </c>
    </row>
  </sheetData>
  <mergeCells count="9">
    <mergeCell ref="J27:R34"/>
    <mergeCell ref="A61:H61"/>
    <mergeCell ref="A43:H43"/>
    <mergeCell ref="A79:H79"/>
    <mergeCell ref="A1:R1"/>
    <mergeCell ref="A5:R5"/>
    <mergeCell ref="A23:R23"/>
    <mergeCell ref="A25:H25"/>
    <mergeCell ref="A3:R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1"/>
  <sheetViews>
    <sheetView showGridLines="0" workbookViewId="0">
      <selection activeCell="B21" sqref="B21"/>
    </sheetView>
  </sheetViews>
  <sheetFormatPr defaultRowHeight="15" x14ac:dyDescent="0.25"/>
  <cols>
    <col min="1" max="2" width="13" customWidth="1"/>
  </cols>
  <sheetData>
    <row r="1" spans="1:18" ht="19.5" x14ac:dyDescent="0.3">
      <c r="A1" s="96" t="s">
        <v>76</v>
      </c>
      <c r="B1" s="96"/>
      <c r="C1" s="96"/>
      <c r="D1" s="96"/>
      <c r="E1" s="96"/>
      <c r="F1" s="96"/>
      <c r="G1" s="96"/>
      <c r="H1" s="96"/>
      <c r="I1" s="96"/>
      <c r="J1" s="96"/>
      <c r="K1" s="96"/>
      <c r="L1" s="96"/>
      <c r="M1" s="96"/>
    </row>
    <row r="2" spans="1:18" ht="4.5" customHeight="1" x14ac:dyDescent="0.25"/>
    <row r="3" spans="1:18" ht="94.5" customHeight="1" x14ac:dyDescent="0.25">
      <c r="A3" s="99" t="s">
        <v>74</v>
      </c>
      <c r="B3" s="99"/>
      <c r="C3" s="99"/>
      <c r="D3" s="99"/>
      <c r="E3" s="99"/>
      <c r="F3" s="99"/>
      <c r="G3" s="99"/>
      <c r="H3" s="99"/>
      <c r="I3" s="99"/>
      <c r="J3" s="99"/>
      <c r="K3" s="99"/>
      <c r="L3" s="99"/>
      <c r="M3" s="99"/>
      <c r="N3" s="45"/>
      <c r="O3" s="45"/>
      <c r="P3" s="45"/>
      <c r="Q3" s="45"/>
      <c r="R3" s="45"/>
    </row>
    <row r="4" spans="1:18" ht="4.5" customHeight="1" x14ac:dyDescent="0.25"/>
    <row r="5" spans="1:18" ht="19.5" x14ac:dyDescent="0.3">
      <c r="A5" s="100" t="s">
        <v>75</v>
      </c>
      <c r="B5" s="100"/>
      <c r="C5" s="100"/>
      <c r="D5" s="100"/>
      <c r="E5" s="100"/>
      <c r="F5" s="100"/>
      <c r="G5" s="43"/>
      <c r="H5" s="43"/>
      <c r="I5" s="43"/>
      <c r="J5" s="43"/>
      <c r="K5" s="43"/>
      <c r="L5" s="43"/>
      <c r="M5" s="43"/>
    </row>
    <row r="7" spans="1:18" ht="30" x14ac:dyDescent="0.25">
      <c r="A7" s="16" t="s">
        <v>33</v>
      </c>
      <c r="B7" s="17" t="s">
        <v>34</v>
      </c>
    </row>
    <row r="8" spans="1:18" x14ac:dyDescent="0.25">
      <c r="A8" s="6" t="s">
        <v>14</v>
      </c>
      <c r="B8" s="2">
        <v>31</v>
      </c>
    </row>
    <row r="9" spans="1:18" x14ac:dyDescent="0.25">
      <c r="A9" s="6" t="s">
        <v>15</v>
      </c>
      <c r="B9" s="2">
        <v>42</v>
      </c>
    </row>
    <row r="10" spans="1:18" x14ac:dyDescent="0.25">
      <c r="A10" s="6" t="s">
        <v>16</v>
      </c>
      <c r="B10" s="2">
        <v>40</v>
      </c>
    </row>
    <row r="11" spans="1:18" x14ac:dyDescent="0.25">
      <c r="A11" s="6" t="s">
        <v>17</v>
      </c>
      <c r="B11" s="2">
        <v>40</v>
      </c>
    </row>
    <row r="12" spans="1:18" x14ac:dyDescent="0.25">
      <c r="A12" s="6" t="s">
        <v>18</v>
      </c>
      <c r="B12" s="2">
        <v>49</v>
      </c>
    </row>
    <row r="13" spans="1:18" x14ac:dyDescent="0.25">
      <c r="A13" s="6" t="s">
        <v>19</v>
      </c>
      <c r="B13" s="2">
        <v>41</v>
      </c>
    </row>
    <row r="14" spans="1:18" x14ac:dyDescent="0.25">
      <c r="A14" s="6" t="s">
        <v>20</v>
      </c>
      <c r="B14" s="2">
        <v>34</v>
      </c>
    </row>
    <row r="15" spans="1:18" x14ac:dyDescent="0.25">
      <c r="A15" s="6" t="s">
        <v>21</v>
      </c>
      <c r="B15" s="2">
        <v>40</v>
      </c>
    </row>
    <row r="16" spans="1:18" x14ac:dyDescent="0.25">
      <c r="A16" s="6" t="s">
        <v>22</v>
      </c>
      <c r="B16" s="2">
        <v>48</v>
      </c>
    </row>
    <row r="17" spans="1:2" x14ac:dyDescent="0.25">
      <c r="A17" s="6" t="s">
        <v>23</v>
      </c>
      <c r="B17" s="2">
        <v>31</v>
      </c>
    </row>
    <row r="18" spans="1:2" x14ac:dyDescent="0.25">
      <c r="A18" s="6" t="s">
        <v>24</v>
      </c>
      <c r="B18" s="2">
        <v>39</v>
      </c>
    </row>
    <row r="19" spans="1:2" x14ac:dyDescent="0.25">
      <c r="A19" s="6" t="s">
        <v>25</v>
      </c>
      <c r="B19" s="2">
        <v>57</v>
      </c>
    </row>
    <row r="20" spans="1:2" x14ac:dyDescent="0.25">
      <c r="A20" s="6" t="s">
        <v>26</v>
      </c>
      <c r="B20" s="2">
        <v>51</v>
      </c>
    </row>
    <row r="21" spans="1:2" x14ac:dyDescent="0.25">
      <c r="A21" s="19" t="s">
        <v>36</v>
      </c>
      <c r="B21" s="8">
        <f>SUM(B8:B20)</f>
        <v>543</v>
      </c>
    </row>
  </sheetData>
  <mergeCells count="3">
    <mergeCell ref="A1:M1"/>
    <mergeCell ref="A5:F5"/>
    <mergeCell ref="A3:M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77"/>
  <sheetViews>
    <sheetView showGridLines="0" workbookViewId="0">
      <selection activeCell="M25" sqref="M25"/>
    </sheetView>
  </sheetViews>
  <sheetFormatPr defaultRowHeight="15" x14ac:dyDescent="0.25"/>
  <cols>
    <col min="1" max="1" width="51" bestFit="1" customWidth="1"/>
    <col min="2" max="6" width="13" customWidth="1"/>
    <col min="7" max="8" width="3.7109375" style="101" customWidth="1"/>
    <col min="9" max="11" width="15.7109375" customWidth="1"/>
    <col min="13" max="13" width="14.7109375" customWidth="1"/>
  </cols>
  <sheetData>
    <row r="1" spans="1:12" ht="19.5" x14ac:dyDescent="0.3">
      <c r="A1" s="96" t="s">
        <v>77</v>
      </c>
      <c r="B1" s="96"/>
      <c r="C1" s="96"/>
      <c r="D1" s="96"/>
      <c r="E1" s="96"/>
      <c r="F1" s="96"/>
    </row>
    <row r="2" spans="1:12" ht="4.5" customHeight="1" x14ac:dyDescent="0.25"/>
    <row r="3" spans="1:12" ht="137.25" customHeight="1" x14ac:dyDescent="0.25">
      <c r="A3" s="106" t="s">
        <v>86</v>
      </c>
      <c r="B3" s="107"/>
      <c r="C3" s="107"/>
      <c r="D3" s="107"/>
      <c r="E3" s="107"/>
      <c r="F3" s="107"/>
    </row>
    <row r="4" spans="1:12" ht="4.5" customHeight="1" x14ac:dyDescent="0.25">
      <c r="A4" s="103"/>
      <c r="B4" s="103"/>
      <c r="C4" s="26"/>
      <c r="D4" s="26"/>
      <c r="E4" s="26"/>
      <c r="F4" s="26"/>
      <c r="I4" s="105" t="s">
        <v>85</v>
      </c>
      <c r="J4" s="105"/>
      <c r="K4" s="105"/>
      <c r="L4" s="38"/>
    </row>
    <row r="5" spans="1:12" ht="19.5" x14ac:dyDescent="0.3">
      <c r="A5" s="97" t="s">
        <v>78</v>
      </c>
      <c r="B5" s="97"/>
      <c r="C5" s="97"/>
      <c r="D5" s="97"/>
      <c r="E5" s="97"/>
      <c r="F5" s="97"/>
      <c r="I5" s="105"/>
      <c r="J5" s="105"/>
      <c r="K5" s="105"/>
      <c r="L5" s="38"/>
    </row>
    <row r="6" spans="1:12" ht="4.5" customHeight="1" x14ac:dyDescent="0.3">
      <c r="A6" s="44"/>
      <c r="B6" s="44"/>
      <c r="C6" s="44"/>
      <c r="D6" s="44"/>
      <c r="E6" s="44"/>
      <c r="F6" s="44"/>
      <c r="I6" s="105"/>
      <c r="J6" s="105"/>
      <c r="K6" s="105"/>
      <c r="L6" s="38"/>
    </row>
    <row r="7" spans="1:12" s="11" customFormat="1" ht="31.5" customHeight="1" x14ac:dyDescent="0.25">
      <c r="A7" s="22" t="s">
        <v>14</v>
      </c>
      <c r="B7" s="21"/>
      <c r="C7" s="21"/>
      <c r="D7" s="21"/>
      <c r="E7" s="21"/>
      <c r="F7" s="21"/>
      <c r="G7" s="101"/>
      <c r="H7" s="101"/>
      <c r="I7" s="17" t="s">
        <v>33</v>
      </c>
      <c r="J7" s="17" t="s">
        <v>35</v>
      </c>
      <c r="K7" s="17" t="s">
        <v>84</v>
      </c>
    </row>
    <row r="8" spans="1:12" x14ac:dyDescent="0.25">
      <c r="A8" s="4"/>
      <c r="B8" s="104" t="s">
        <v>41</v>
      </c>
      <c r="C8" s="104"/>
      <c r="D8" s="104"/>
      <c r="E8" s="104"/>
      <c r="F8" s="20"/>
      <c r="I8" s="18" t="s">
        <v>14</v>
      </c>
      <c r="J8" s="57">
        <v>32</v>
      </c>
      <c r="K8" s="58">
        <v>0.81</v>
      </c>
      <c r="L8" s="36"/>
    </row>
    <row r="9" spans="1:12" x14ac:dyDescent="0.25">
      <c r="A9" s="3" t="s">
        <v>37</v>
      </c>
      <c r="B9" s="23" t="s">
        <v>38</v>
      </c>
      <c r="C9" s="23" t="s">
        <v>39</v>
      </c>
      <c r="D9" s="23" t="s">
        <v>40</v>
      </c>
      <c r="E9" s="40" t="s">
        <v>64</v>
      </c>
      <c r="F9" s="15" t="s">
        <v>13</v>
      </c>
      <c r="I9" s="18" t="s">
        <v>15</v>
      </c>
      <c r="J9" s="57">
        <v>32</v>
      </c>
      <c r="K9" s="62">
        <v>0.78</v>
      </c>
    </row>
    <row r="10" spans="1:12" x14ac:dyDescent="0.25">
      <c r="A10" s="24" t="s">
        <v>42</v>
      </c>
      <c r="B10" s="47"/>
      <c r="C10" s="47"/>
      <c r="D10" s="2">
        <v>2</v>
      </c>
      <c r="E10" s="47"/>
      <c r="F10" s="14">
        <f t="shared" ref="F10:F19" si="0">SUM(B10:E10)</f>
        <v>2</v>
      </c>
      <c r="I10" s="18" t="s">
        <v>16</v>
      </c>
      <c r="J10" s="57">
        <v>29</v>
      </c>
      <c r="K10" s="58">
        <v>0.72</v>
      </c>
    </row>
    <row r="11" spans="1:12" x14ac:dyDescent="0.25">
      <c r="A11" s="24" t="s">
        <v>63</v>
      </c>
      <c r="B11" s="47"/>
      <c r="C11" s="2">
        <v>1</v>
      </c>
      <c r="D11" s="2">
        <v>2</v>
      </c>
      <c r="E11" s="47"/>
      <c r="F11" s="14">
        <f t="shared" si="0"/>
        <v>3</v>
      </c>
      <c r="I11" s="18" t="s">
        <v>17</v>
      </c>
      <c r="J11" s="57">
        <v>36</v>
      </c>
      <c r="K11" s="58">
        <v>0.69</v>
      </c>
    </row>
    <row r="12" spans="1:12" x14ac:dyDescent="0.25">
      <c r="A12" s="24" t="s">
        <v>58</v>
      </c>
      <c r="B12" s="47"/>
      <c r="C12" s="47"/>
      <c r="D12" s="2">
        <v>1</v>
      </c>
      <c r="E12" s="47"/>
      <c r="F12" s="14">
        <f t="shared" si="0"/>
        <v>1</v>
      </c>
      <c r="I12" s="18" t="s">
        <v>18</v>
      </c>
      <c r="J12" s="57">
        <v>32</v>
      </c>
      <c r="K12" s="58">
        <v>0.91</v>
      </c>
    </row>
    <row r="13" spans="1:12" x14ac:dyDescent="0.25">
      <c r="A13" s="24" t="s">
        <v>43</v>
      </c>
      <c r="B13" s="2">
        <v>1</v>
      </c>
      <c r="C13" s="47"/>
      <c r="D13" s="47"/>
      <c r="E13" s="47"/>
      <c r="F13" s="14">
        <f t="shared" si="0"/>
        <v>1</v>
      </c>
      <c r="I13" s="18" t="s">
        <v>19</v>
      </c>
      <c r="J13" s="57">
        <v>27</v>
      </c>
      <c r="K13" s="58">
        <v>0.67</v>
      </c>
    </row>
    <row r="14" spans="1:12" x14ac:dyDescent="0.25">
      <c r="A14" s="24" t="s">
        <v>44</v>
      </c>
      <c r="B14" s="2">
        <v>3</v>
      </c>
      <c r="C14" s="47"/>
      <c r="D14" s="2">
        <v>2</v>
      </c>
      <c r="E14" s="47"/>
      <c r="F14" s="14">
        <f t="shared" si="0"/>
        <v>5</v>
      </c>
      <c r="I14" s="18" t="s">
        <v>20</v>
      </c>
      <c r="J14" s="57">
        <v>37</v>
      </c>
      <c r="K14" s="58">
        <v>0.84</v>
      </c>
    </row>
    <row r="15" spans="1:12" x14ac:dyDescent="0.25">
      <c r="A15" s="24" t="s">
        <v>45</v>
      </c>
      <c r="B15" s="2">
        <v>7</v>
      </c>
      <c r="C15" s="47"/>
      <c r="D15" s="2">
        <v>1</v>
      </c>
      <c r="E15" s="2">
        <v>1</v>
      </c>
      <c r="F15" s="14">
        <f t="shared" si="0"/>
        <v>9</v>
      </c>
      <c r="I15" s="18" t="s">
        <v>21</v>
      </c>
      <c r="J15" s="57">
        <v>29</v>
      </c>
      <c r="K15" s="58">
        <v>0.79</v>
      </c>
    </row>
    <row r="16" spans="1:12" x14ac:dyDescent="0.25">
      <c r="A16" s="24" t="s">
        <v>46</v>
      </c>
      <c r="B16" s="47"/>
      <c r="C16" s="47"/>
      <c r="D16" s="2">
        <v>3</v>
      </c>
      <c r="E16" s="47"/>
      <c r="F16" s="14">
        <f t="shared" si="0"/>
        <v>3</v>
      </c>
      <c r="I16" s="18" t="s">
        <v>22</v>
      </c>
      <c r="J16" s="57">
        <v>33</v>
      </c>
      <c r="K16" s="58">
        <v>0.79</v>
      </c>
    </row>
    <row r="17" spans="1:11" x14ac:dyDescent="0.25">
      <c r="A17" s="24" t="s">
        <v>59</v>
      </c>
      <c r="B17" s="2">
        <v>1</v>
      </c>
      <c r="C17" s="47"/>
      <c r="D17" s="2">
        <v>6</v>
      </c>
      <c r="E17" s="47"/>
      <c r="F17" s="14">
        <f t="shared" si="0"/>
        <v>7</v>
      </c>
      <c r="I17" s="18" t="s">
        <v>23</v>
      </c>
      <c r="J17" s="57">
        <v>23</v>
      </c>
      <c r="K17" s="58">
        <v>0.65</v>
      </c>
    </row>
    <row r="18" spans="1:11" x14ac:dyDescent="0.25">
      <c r="A18" s="24" t="s">
        <v>47</v>
      </c>
      <c r="B18" s="2">
        <v>1</v>
      </c>
      <c r="C18" s="47"/>
      <c r="D18" s="47"/>
      <c r="E18" s="47"/>
      <c r="F18" s="14">
        <f t="shared" si="0"/>
        <v>1</v>
      </c>
      <c r="I18" s="18" t="s">
        <v>24</v>
      </c>
      <c r="J18" s="57">
        <v>37</v>
      </c>
      <c r="K18" s="58">
        <v>0.78</v>
      </c>
    </row>
    <row r="19" spans="1:11" x14ac:dyDescent="0.25">
      <c r="A19" s="14" t="s">
        <v>13</v>
      </c>
      <c r="B19" s="14">
        <f>SUM(B10:B18)</f>
        <v>13</v>
      </c>
      <c r="C19" s="14">
        <f>SUM(C10:C18)</f>
        <v>1</v>
      </c>
      <c r="D19" s="14">
        <f>SUM(D10:D18)</f>
        <v>17</v>
      </c>
      <c r="E19" s="14">
        <f>SUM(E10:E18)</f>
        <v>1</v>
      </c>
      <c r="F19" s="14">
        <f t="shared" si="0"/>
        <v>32</v>
      </c>
      <c r="I19" s="18" t="s">
        <v>25</v>
      </c>
      <c r="J19" s="57">
        <v>30</v>
      </c>
      <c r="K19" s="58">
        <v>0.73</v>
      </c>
    </row>
    <row r="20" spans="1:11" x14ac:dyDescent="0.25">
      <c r="I20" s="18" t="s">
        <v>26</v>
      </c>
      <c r="J20" s="57">
        <v>33</v>
      </c>
      <c r="K20" s="58">
        <v>0.82</v>
      </c>
    </row>
    <row r="21" spans="1:11" ht="15" customHeight="1" x14ac:dyDescent="0.25">
      <c r="A21" s="46"/>
      <c r="B21" s="46"/>
      <c r="C21" s="46"/>
      <c r="D21" s="46"/>
      <c r="E21" s="46"/>
      <c r="F21" s="46"/>
      <c r="I21" s="16" t="s">
        <v>36</v>
      </c>
      <c r="J21" s="15">
        <f>SUM(J5:J20)</f>
        <v>410</v>
      </c>
      <c r="K21" s="59"/>
    </row>
    <row r="22" spans="1:11" ht="31.5" customHeight="1" x14ac:dyDescent="0.25">
      <c r="A22" s="22" t="s">
        <v>15</v>
      </c>
      <c r="B22" s="21"/>
      <c r="C22" s="21"/>
      <c r="D22" s="21"/>
      <c r="E22" s="21"/>
      <c r="F22" s="21"/>
      <c r="I22" s="37"/>
      <c r="J22" s="37"/>
    </row>
    <row r="23" spans="1:11" ht="15" customHeight="1" x14ac:dyDescent="0.25">
      <c r="A23" s="4"/>
      <c r="B23" s="104" t="s">
        <v>41</v>
      </c>
      <c r="C23" s="104"/>
      <c r="D23" s="104"/>
      <c r="E23" s="104"/>
      <c r="F23" s="20"/>
      <c r="I23" s="37"/>
      <c r="J23" s="37"/>
    </row>
    <row r="24" spans="1:11" ht="15" customHeight="1" x14ac:dyDescent="0.25">
      <c r="A24" s="3" t="s">
        <v>37</v>
      </c>
      <c r="B24" s="56" t="s">
        <v>38</v>
      </c>
      <c r="C24" s="56" t="s">
        <v>39</v>
      </c>
      <c r="D24" s="56" t="s">
        <v>40</v>
      </c>
      <c r="E24" s="56" t="s">
        <v>64</v>
      </c>
      <c r="F24" s="15" t="s">
        <v>13</v>
      </c>
      <c r="I24" s="32"/>
      <c r="J24" s="32"/>
    </row>
    <row r="25" spans="1:11" ht="15" customHeight="1" x14ac:dyDescent="0.25">
      <c r="A25" s="24" t="s">
        <v>42</v>
      </c>
      <c r="B25" s="61">
        <v>1</v>
      </c>
      <c r="C25" s="47"/>
      <c r="D25" s="61">
        <v>2</v>
      </c>
      <c r="E25" s="47"/>
      <c r="F25" s="14">
        <f t="shared" ref="F25:F31" si="1">SUM(B25:E25)</f>
        <v>3</v>
      </c>
      <c r="I25" s="37"/>
      <c r="J25" s="37"/>
      <c r="K25" s="33"/>
    </row>
    <row r="26" spans="1:11" ht="15" customHeight="1" x14ac:dyDescent="0.25">
      <c r="A26" s="24" t="s">
        <v>43</v>
      </c>
      <c r="B26" s="47"/>
      <c r="C26" s="47"/>
      <c r="D26" s="61">
        <v>2</v>
      </c>
      <c r="E26" s="47"/>
      <c r="F26" s="14">
        <f t="shared" si="1"/>
        <v>2</v>
      </c>
    </row>
    <row r="27" spans="1:11" ht="15" customHeight="1" x14ac:dyDescent="0.25">
      <c r="A27" s="24" t="s">
        <v>44</v>
      </c>
      <c r="B27" s="61">
        <v>1</v>
      </c>
      <c r="C27" s="47"/>
      <c r="D27" s="61">
        <v>3</v>
      </c>
      <c r="E27" s="47"/>
      <c r="F27" s="14">
        <f t="shared" si="1"/>
        <v>4</v>
      </c>
    </row>
    <row r="28" spans="1:11" ht="15" customHeight="1" x14ac:dyDescent="0.25">
      <c r="A28" s="24" t="s">
        <v>45</v>
      </c>
      <c r="B28" s="61">
        <v>6</v>
      </c>
      <c r="C28" s="47"/>
      <c r="D28" s="61">
        <v>10</v>
      </c>
      <c r="E28" s="47"/>
      <c r="F28" s="14">
        <f t="shared" si="1"/>
        <v>16</v>
      </c>
    </row>
    <row r="29" spans="1:11" ht="15" customHeight="1" x14ac:dyDescent="0.25">
      <c r="A29" s="24" t="s">
        <v>87</v>
      </c>
      <c r="B29" s="47"/>
      <c r="C29" s="47"/>
      <c r="D29" s="61">
        <v>2</v>
      </c>
      <c r="E29" s="47"/>
      <c r="F29" s="14">
        <f t="shared" si="1"/>
        <v>2</v>
      </c>
    </row>
    <row r="30" spans="1:11" ht="15" customHeight="1" x14ac:dyDescent="0.25">
      <c r="A30" s="24" t="s">
        <v>46</v>
      </c>
      <c r="B30" s="47"/>
      <c r="C30" s="47"/>
      <c r="D30" s="61">
        <v>1</v>
      </c>
      <c r="E30" s="47"/>
      <c r="F30" s="14">
        <f t="shared" si="1"/>
        <v>1</v>
      </c>
    </row>
    <row r="31" spans="1:11" ht="15" customHeight="1" x14ac:dyDescent="0.25">
      <c r="A31" s="24" t="s">
        <v>59</v>
      </c>
      <c r="B31" s="61">
        <v>2</v>
      </c>
      <c r="C31" s="47"/>
      <c r="D31" s="61">
        <v>2</v>
      </c>
      <c r="E31" s="47"/>
      <c r="F31" s="14">
        <f t="shared" si="1"/>
        <v>4</v>
      </c>
    </row>
    <row r="32" spans="1:11" ht="15" customHeight="1" x14ac:dyDescent="0.25">
      <c r="A32" s="14" t="s">
        <v>13</v>
      </c>
      <c r="B32" s="14">
        <f>SUM(B25:B31)</f>
        <v>10</v>
      </c>
      <c r="C32" s="14">
        <f>SUM(C25:C31)</f>
        <v>0</v>
      </c>
      <c r="D32" s="14">
        <f>SUM(D25:D31)</f>
        <v>22</v>
      </c>
      <c r="E32" s="14">
        <f>SUM(E25:E31)</f>
        <v>0</v>
      </c>
      <c r="F32" s="14">
        <f>SUM(F25:F31)</f>
        <v>32</v>
      </c>
    </row>
    <row r="33" spans="1:8" ht="17.25" customHeight="1" x14ac:dyDescent="0.25">
      <c r="A33" s="46"/>
      <c r="B33" s="46"/>
      <c r="C33" s="46"/>
      <c r="D33" s="46"/>
      <c r="E33" s="46"/>
      <c r="F33" s="46"/>
      <c r="G33" s="102"/>
      <c r="H33" s="102"/>
    </row>
    <row r="34" spans="1:8" ht="15" customHeight="1" x14ac:dyDescent="0.25">
      <c r="A34" s="46"/>
      <c r="B34" s="46"/>
      <c r="C34" s="46"/>
      <c r="D34" s="46"/>
      <c r="E34" s="46"/>
      <c r="F34" s="46"/>
      <c r="G34" s="102"/>
      <c r="H34" s="102"/>
    </row>
    <row r="35" spans="1:8" ht="15" customHeight="1" x14ac:dyDescent="0.25">
      <c r="A35" s="22" t="s">
        <v>16</v>
      </c>
      <c r="B35" s="21"/>
      <c r="C35" s="21"/>
      <c r="D35" s="21"/>
      <c r="E35" s="21"/>
      <c r="F35" s="21"/>
      <c r="G35" s="102"/>
      <c r="H35" s="102"/>
    </row>
    <row r="36" spans="1:8" ht="15" customHeight="1" x14ac:dyDescent="0.25">
      <c r="A36" s="4"/>
      <c r="B36" s="104" t="s">
        <v>41</v>
      </c>
      <c r="C36" s="104"/>
      <c r="D36" s="104"/>
      <c r="E36" s="104"/>
      <c r="F36" s="20"/>
      <c r="G36" s="102"/>
      <c r="H36" s="102"/>
    </row>
    <row r="37" spans="1:8" ht="15" customHeight="1" x14ac:dyDescent="0.25">
      <c r="A37" s="3" t="s">
        <v>37</v>
      </c>
      <c r="B37" s="60" t="s">
        <v>38</v>
      </c>
      <c r="C37" s="60" t="s">
        <v>39</v>
      </c>
      <c r="D37" s="60" t="s">
        <v>40</v>
      </c>
      <c r="E37" s="60" t="s">
        <v>64</v>
      </c>
      <c r="F37" s="15" t="s">
        <v>13</v>
      </c>
      <c r="G37" s="102"/>
      <c r="H37" s="102"/>
    </row>
    <row r="38" spans="1:8" ht="15" customHeight="1" x14ac:dyDescent="0.25">
      <c r="A38" s="24" t="s">
        <v>42</v>
      </c>
      <c r="B38" s="47"/>
      <c r="C38" s="47"/>
      <c r="D38" s="61">
        <v>1</v>
      </c>
      <c r="E38" s="47"/>
      <c r="F38" s="14">
        <f t="shared" ref="F38:F46" si="2">SUM(B38:E38)</f>
        <v>1</v>
      </c>
      <c r="G38" s="102"/>
      <c r="H38" s="102"/>
    </row>
    <row r="39" spans="1:8" ht="15" customHeight="1" x14ac:dyDescent="0.25">
      <c r="A39" s="24" t="s">
        <v>63</v>
      </c>
      <c r="B39" s="61">
        <v>1</v>
      </c>
      <c r="C39" s="47"/>
      <c r="D39" s="47"/>
      <c r="E39" s="47"/>
      <c r="F39" s="14">
        <f t="shared" si="2"/>
        <v>1</v>
      </c>
      <c r="G39" s="102"/>
      <c r="H39" s="102"/>
    </row>
    <row r="40" spans="1:8" ht="15" customHeight="1" x14ac:dyDescent="0.25">
      <c r="A40" s="24" t="s">
        <v>58</v>
      </c>
      <c r="B40" s="47"/>
      <c r="C40" s="47"/>
      <c r="D40" s="61">
        <v>1</v>
      </c>
      <c r="E40" s="47"/>
      <c r="F40" s="14">
        <f t="shared" si="2"/>
        <v>1</v>
      </c>
      <c r="G40" s="102"/>
      <c r="H40" s="102"/>
    </row>
    <row r="41" spans="1:8" ht="15" customHeight="1" x14ac:dyDescent="0.25">
      <c r="A41" s="24" t="s">
        <v>43</v>
      </c>
      <c r="B41" s="61">
        <v>1</v>
      </c>
      <c r="C41" s="47"/>
      <c r="D41" s="61">
        <v>2</v>
      </c>
      <c r="E41" s="47"/>
      <c r="F41" s="14">
        <f t="shared" si="2"/>
        <v>3</v>
      </c>
      <c r="G41" s="102"/>
      <c r="H41" s="102"/>
    </row>
    <row r="42" spans="1:8" ht="15" customHeight="1" x14ac:dyDescent="0.25">
      <c r="A42" s="24" t="s">
        <v>44</v>
      </c>
      <c r="B42" s="61">
        <v>1</v>
      </c>
      <c r="C42" s="47"/>
      <c r="D42" s="61">
        <v>5</v>
      </c>
      <c r="E42" s="47"/>
      <c r="F42" s="14">
        <f t="shared" si="2"/>
        <v>6</v>
      </c>
      <c r="G42" s="102"/>
      <c r="H42" s="102"/>
    </row>
    <row r="43" spans="1:8" ht="15" customHeight="1" x14ac:dyDescent="0.25">
      <c r="A43" s="24" t="s">
        <v>45</v>
      </c>
      <c r="B43" s="61">
        <v>6</v>
      </c>
      <c r="C43" s="47"/>
      <c r="D43" s="61">
        <v>4</v>
      </c>
      <c r="E43" s="47"/>
      <c r="F43" s="14">
        <f t="shared" si="2"/>
        <v>10</v>
      </c>
      <c r="G43" s="102"/>
      <c r="H43" s="102"/>
    </row>
    <row r="44" spans="1:8" ht="15" customHeight="1" x14ac:dyDescent="0.25">
      <c r="A44" s="24" t="s">
        <v>87</v>
      </c>
      <c r="B44" s="61">
        <v>1</v>
      </c>
      <c r="C44" s="47"/>
      <c r="D44" s="61">
        <v>1</v>
      </c>
      <c r="E44" s="47"/>
      <c r="F44" s="14">
        <f t="shared" si="2"/>
        <v>2</v>
      </c>
      <c r="G44" s="102"/>
      <c r="H44" s="102"/>
    </row>
    <row r="45" spans="1:8" ht="15" customHeight="1" x14ac:dyDescent="0.25">
      <c r="A45" s="64" t="s">
        <v>88</v>
      </c>
      <c r="B45" s="70"/>
      <c r="C45" s="70"/>
      <c r="D45" s="63">
        <v>1</v>
      </c>
      <c r="E45" s="70"/>
      <c r="F45" s="14">
        <f t="shared" si="2"/>
        <v>1</v>
      </c>
      <c r="G45" s="102"/>
      <c r="H45" s="102"/>
    </row>
    <row r="46" spans="1:8" ht="15" customHeight="1" x14ac:dyDescent="0.25">
      <c r="A46" s="64" t="s">
        <v>59</v>
      </c>
      <c r="B46" s="71"/>
      <c r="C46" s="71"/>
      <c r="D46" s="65">
        <v>4</v>
      </c>
      <c r="E46" s="71"/>
      <c r="F46" s="66">
        <f t="shared" si="2"/>
        <v>4</v>
      </c>
      <c r="G46" s="102"/>
      <c r="H46" s="102"/>
    </row>
    <row r="47" spans="1:8" ht="15" customHeight="1" x14ac:dyDescent="0.25">
      <c r="A47" s="14" t="s">
        <v>13</v>
      </c>
      <c r="B47" s="14">
        <f>SUM(B38:B46)</f>
        <v>10</v>
      </c>
      <c r="C47" s="14">
        <f>SUM(C40:C46)</f>
        <v>0</v>
      </c>
      <c r="D47" s="14">
        <f>SUM(D38:D46)</f>
        <v>19</v>
      </c>
      <c r="E47" s="14">
        <f>SUM(E38:E46)</f>
        <v>0</v>
      </c>
      <c r="F47" s="14">
        <f>SUM(F38:F46)</f>
        <v>29</v>
      </c>
      <c r="G47" s="102"/>
      <c r="H47" s="102"/>
    </row>
    <row r="48" spans="1:8" ht="15" customHeight="1" x14ac:dyDescent="0.25">
      <c r="A48" s="46"/>
      <c r="B48" s="46"/>
      <c r="C48" s="46"/>
      <c r="D48" s="46"/>
      <c r="E48" s="46"/>
      <c r="F48" s="46"/>
      <c r="G48" s="102"/>
      <c r="H48" s="102"/>
    </row>
    <row r="49" spans="1:8" ht="15" customHeight="1" x14ac:dyDescent="0.25">
      <c r="A49" s="22" t="s">
        <v>17</v>
      </c>
      <c r="B49" s="21"/>
      <c r="C49" s="21"/>
      <c r="D49" s="21"/>
      <c r="E49" s="21"/>
      <c r="F49" s="21"/>
      <c r="G49" s="102"/>
      <c r="H49" s="102"/>
    </row>
    <row r="50" spans="1:8" ht="15" customHeight="1" x14ac:dyDescent="0.25">
      <c r="A50" s="4"/>
      <c r="B50" s="104" t="s">
        <v>41</v>
      </c>
      <c r="C50" s="104"/>
      <c r="D50" s="104"/>
      <c r="E50" s="104"/>
      <c r="F50" s="20"/>
      <c r="G50" s="102"/>
      <c r="H50" s="102"/>
    </row>
    <row r="51" spans="1:8" ht="15" customHeight="1" x14ac:dyDescent="0.25">
      <c r="A51" s="3" t="s">
        <v>37</v>
      </c>
      <c r="B51" s="67" t="s">
        <v>38</v>
      </c>
      <c r="C51" s="67" t="s">
        <v>39</v>
      </c>
      <c r="D51" s="67" t="s">
        <v>40</v>
      </c>
      <c r="E51" s="67" t="s">
        <v>64</v>
      </c>
      <c r="F51" s="15" t="s">
        <v>13</v>
      </c>
      <c r="G51" s="102"/>
      <c r="H51" s="102"/>
    </row>
    <row r="52" spans="1:8" ht="15" customHeight="1" x14ac:dyDescent="0.25">
      <c r="A52" s="24" t="s">
        <v>42</v>
      </c>
      <c r="B52" s="47"/>
      <c r="C52" s="47"/>
      <c r="D52" s="61">
        <v>1</v>
      </c>
      <c r="E52" s="47"/>
      <c r="F52" s="14">
        <f t="shared" ref="F52:F59" si="3">SUM(B52:E52)</f>
        <v>1</v>
      </c>
      <c r="G52" s="102"/>
      <c r="H52" s="102"/>
    </row>
    <row r="53" spans="1:8" ht="15" customHeight="1" x14ac:dyDescent="0.25">
      <c r="A53" s="24" t="s">
        <v>63</v>
      </c>
      <c r="B53" s="61">
        <v>1</v>
      </c>
      <c r="C53" s="47"/>
      <c r="D53" s="47"/>
      <c r="E53" s="47"/>
      <c r="F53" s="14">
        <f t="shared" si="3"/>
        <v>1</v>
      </c>
      <c r="G53" s="102"/>
      <c r="H53" s="102"/>
    </row>
    <row r="54" spans="1:8" ht="15" customHeight="1" x14ac:dyDescent="0.25">
      <c r="A54" s="24" t="s">
        <v>58</v>
      </c>
      <c r="B54" s="47"/>
      <c r="C54" s="47"/>
      <c r="D54" s="61">
        <v>1</v>
      </c>
      <c r="E54" s="47"/>
      <c r="F54" s="14">
        <f t="shared" si="3"/>
        <v>1</v>
      </c>
      <c r="G54" s="102"/>
      <c r="H54" s="102"/>
    </row>
    <row r="55" spans="1:8" ht="15" customHeight="1" x14ac:dyDescent="0.25">
      <c r="A55" s="24" t="s">
        <v>43</v>
      </c>
      <c r="B55" s="61">
        <v>1</v>
      </c>
      <c r="C55" s="47"/>
      <c r="D55" s="47"/>
      <c r="E55" s="47"/>
      <c r="F55" s="14">
        <f t="shared" si="3"/>
        <v>1</v>
      </c>
      <c r="G55" s="102"/>
      <c r="H55" s="102"/>
    </row>
    <row r="56" spans="1:8" ht="15" customHeight="1" x14ac:dyDescent="0.25">
      <c r="A56" s="24" t="s">
        <v>44</v>
      </c>
      <c r="B56" s="47"/>
      <c r="C56" s="47"/>
      <c r="D56" s="61">
        <v>8</v>
      </c>
      <c r="E56" s="47"/>
      <c r="F56" s="14">
        <f t="shared" si="3"/>
        <v>8</v>
      </c>
      <c r="G56" s="102"/>
      <c r="H56" s="102"/>
    </row>
    <row r="57" spans="1:8" ht="17.25" customHeight="1" x14ac:dyDescent="0.25">
      <c r="A57" s="24" t="s">
        <v>45</v>
      </c>
      <c r="B57" s="61">
        <v>6</v>
      </c>
      <c r="C57" s="47"/>
      <c r="D57" s="61">
        <v>11</v>
      </c>
      <c r="E57" s="47"/>
      <c r="F57" s="14">
        <f t="shared" si="3"/>
        <v>17</v>
      </c>
      <c r="G57" s="102"/>
      <c r="H57" s="102"/>
    </row>
    <row r="58" spans="1:8" ht="15" customHeight="1" x14ac:dyDescent="0.25">
      <c r="A58" s="64" t="s">
        <v>88</v>
      </c>
      <c r="B58" s="70"/>
      <c r="C58" s="70"/>
      <c r="D58" s="63">
        <v>1</v>
      </c>
      <c r="E58" s="70"/>
      <c r="F58" s="14">
        <f t="shared" si="3"/>
        <v>1</v>
      </c>
      <c r="G58" s="102"/>
      <c r="H58" s="102"/>
    </row>
    <row r="59" spans="1:8" ht="15" customHeight="1" x14ac:dyDescent="0.25">
      <c r="A59" s="64" t="s">
        <v>59</v>
      </c>
      <c r="B59" s="71"/>
      <c r="C59" s="65">
        <v>1</v>
      </c>
      <c r="D59" s="65">
        <v>5</v>
      </c>
      <c r="E59" s="71"/>
      <c r="F59" s="66">
        <f t="shared" si="3"/>
        <v>6</v>
      </c>
      <c r="G59" s="102"/>
      <c r="H59" s="102"/>
    </row>
    <row r="60" spans="1:8" ht="15" customHeight="1" x14ac:dyDescent="0.25">
      <c r="A60" s="14" t="s">
        <v>13</v>
      </c>
      <c r="B60" s="14">
        <f>SUM(B52:B59)</f>
        <v>8</v>
      </c>
      <c r="C60" s="14">
        <f>SUM(C54:C59)</f>
        <v>1</v>
      </c>
      <c r="D60" s="14">
        <f>SUM(D52:D59)</f>
        <v>27</v>
      </c>
      <c r="E60" s="14">
        <f>SUM(E52:E59)</f>
        <v>0</v>
      </c>
      <c r="F60" s="14">
        <f>SUM(F52:F59)</f>
        <v>36</v>
      </c>
      <c r="G60" s="102"/>
      <c r="H60" s="102"/>
    </row>
    <row r="61" spans="1:8" ht="15" customHeight="1" x14ac:dyDescent="0.25">
      <c r="A61" s="46"/>
      <c r="B61" s="46"/>
      <c r="C61" s="46"/>
      <c r="D61" s="46"/>
      <c r="E61" s="46"/>
      <c r="F61" s="46"/>
      <c r="G61" s="102"/>
      <c r="H61" s="102"/>
    </row>
    <row r="62" spans="1:8" ht="15" customHeight="1" x14ac:dyDescent="0.25">
      <c r="A62" s="22" t="s">
        <v>18</v>
      </c>
      <c r="B62" s="21"/>
      <c r="C62" s="21"/>
      <c r="D62" s="21"/>
      <c r="E62" s="21"/>
      <c r="F62" s="21"/>
      <c r="G62" s="102"/>
      <c r="H62" s="102"/>
    </row>
    <row r="63" spans="1:8" ht="15" customHeight="1" x14ac:dyDescent="0.25">
      <c r="A63" s="4"/>
      <c r="B63" s="104" t="s">
        <v>41</v>
      </c>
      <c r="C63" s="104"/>
      <c r="D63" s="104"/>
      <c r="E63" s="104"/>
      <c r="F63" s="20"/>
      <c r="G63" s="102"/>
      <c r="H63" s="102"/>
    </row>
    <row r="64" spans="1:8" ht="15" customHeight="1" x14ac:dyDescent="0.25">
      <c r="A64" s="3" t="s">
        <v>37</v>
      </c>
      <c r="B64" s="68" t="s">
        <v>38</v>
      </c>
      <c r="C64" s="68" t="s">
        <v>39</v>
      </c>
      <c r="D64" s="68" t="s">
        <v>40</v>
      </c>
      <c r="E64" s="68" t="s">
        <v>64</v>
      </c>
      <c r="F64" s="15" t="s">
        <v>13</v>
      </c>
      <c r="G64" s="102"/>
      <c r="H64" s="102"/>
    </row>
    <row r="65" spans="1:8" ht="17.25" customHeight="1" x14ac:dyDescent="0.25">
      <c r="A65" s="24" t="s">
        <v>43</v>
      </c>
      <c r="B65" s="61">
        <v>1</v>
      </c>
      <c r="C65" s="47"/>
      <c r="D65" s="61">
        <v>2</v>
      </c>
      <c r="E65" s="47"/>
      <c r="F65" s="14">
        <f t="shared" ref="F65:F70" si="4">SUM(B65:E65)</f>
        <v>3</v>
      </c>
      <c r="G65" s="102"/>
      <c r="H65" s="102"/>
    </row>
    <row r="66" spans="1:8" ht="15" customHeight="1" x14ac:dyDescent="0.25">
      <c r="A66" s="24" t="s">
        <v>44</v>
      </c>
      <c r="B66" s="61">
        <v>3</v>
      </c>
      <c r="C66" s="47"/>
      <c r="D66" s="61">
        <v>4</v>
      </c>
      <c r="E66" s="47"/>
      <c r="F66" s="14">
        <f t="shared" si="4"/>
        <v>7</v>
      </c>
      <c r="G66" s="102"/>
      <c r="H66" s="102"/>
    </row>
    <row r="67" spans="1:8" ht="15" customHeight="1" x14ac:dyDescent="0.25">
      <c r="A67" s="24" t="s">
        <v>45</v>
      </c>
      <c r="B67" s="61">
        <v>5</v>
      </c>
      <c r="C67" s="47"/>
      <c r="D67" s="61">
        <v>4</v>
      </c>
      <c r="E67" s="47"/>
      <c r="F67" s="14">
        <f t="shared" si="4"/>
        <v>9</v>
      </c>
      <c r="G67" s="102"/>
      <c r="H67" s="102"/>
    </row>
    <row r="68" spans="1:8" ht="15" customHeight="1" x14ac:dyDescent="0.25">
      <c r="A68" s="64" t="s">
        <v>88</v>
      </c>
      <c r="B68" s="63">
        <v>2</v>
      </c>
      <c r="C68" s="70"/>
      <c r="D68" s="63">
        <v>3</v>
      </c>
      <c r="E68" s="70"/>
      <c r="F68" s="14">
        <f t="shared" si="4"/>
        <v>5</v>
      </c>
      <c r="G68" s="102"/>
      <c r="H68" s="102"/>
    </row>
    <row r="69" spans="1:8" ht="15" customHeight="1" x14ac:dyDescent="0.25">
      <c r="A69" s="64" t="s">
        <v>59</v>
      </c>
      <c r="B69" s="65">
        <v>1</v>
      </c>
      <c r="C69" s="71"/>
      <c r="D69" s="65">
        <v>6</v>
      </c>
      <c r="E69" s="71"/>
      <c r="F69" s="66">
        <f t="shared" si="4"/>
        <v>7</v>
      </c>
      <c r="G69" s="102"/>
      <c r="H69" s="102"/>
    </row>
    <row r="70" spans="1:8" ht="15" customHeight="1" x14ac:dyDescent="0.25">
      <c r="A70" s="63" t="s">
        <v>89</v>
      </c>
      <c r="B70" s="63">
        <v>1</v>
      </c>
      <c r="C70" s="70"/>
      <c r="D70" s="70"/>
      <c r="E70" s="70"/>
      <c r="F70" s="73">
        <f t="shared" si="4"/>
        <v>1</v>
      </c>
      <c r="G70" s="102"/>
      <c r="H70" s="102"/>
    </row>
    <row r="71" spans="1:8" ht="15" customHeight="1" x14ac:dyDescent="0.25">
      <c r="A71" s="14" t="s">
        <v>13</v>
      </c>
      <c r="B71" s="14">
        <f>SUM(B65:B70)</f>
        <v>13</v>
      </c>
      <c r="C71" s="14">
        <f>SUM(C65:C70)</f>
        <v>0</v>
      </c>
      <c r="D71" s="14">
        <f>SUM(D65:D70)</f>
        <v>19</v>
      </c>
      <c r="E71" s="14">
        <f>SUM(E65:E70)</f>
        <v>0</v>
      </c>
      <c r="F71" s="14">
        <f>SUM(F65:F70)</f>
        <v>32</v>
      </c>
      <c r="G71" s="102"/>
      <c r="H71" s="102"/>
    </row>
    <row r="72" spans="1:8" ht="15" customHeight="1" x14ac:dyDescent="0.25">
      <c r="A72" s="46"/>
      <c r="B72" s="46"/>
      <c r="C72" s="46"/>
      <c r="D72" s="46"/>
      <c r="E72" s="46"/>
      <c r="F72" s="46"/>
      <c r="G72" s="102"/>
      <c r="H72" s="102"/>
    </row>
    <row r="73" spans="1:8" ht="15" customHeight="1" x14ac:dyDescent="0.25">
      <c r="A73" s="22" t="s">
        <v>19</v>
      </c>
      <c r="B73" s="21"/>
      <c r="C73" s="21"/>
      <c r="D73" s="21"/>
      <c r="E73" s="21"/>
      <c r="F73" s="21"/>
      <c r="G73" s="102"/>
      <c r="H73" s="102"/>
    </row>
    <row r="74" spans="1:8" ht="15" customHeight="1" x14ac:dyDescent="0.25">
      <c r="A74" s="4"/>
      <c r="B74" s="104" t="s">
        <v>41</v>
      </c>
      <c r="C74" s="104"/>
      <c r="D74" s="104"/>
      <c r="E74" s="104"/>
      <c r="F74" s="20"/>
      <c r="G74" s="102"/>
      <c r="H74" s="102"/>
    </row>
    <row r="75" spans="1:8" ht="15" customHeight="1" x14ac:dyDescent="0.25">
      <c r="A75" s="3" t="s">
        <v>37</v>
      </c>
      <c r="B75" s="72" t="s">
        <v>38</v>
      </c>
      <c r="C75" s="72" t="s">
        <v>39</v>
      </c>
      <c r="D75" s="72" t="s">
        <v>40</v>
      </c>
      <c r="E75" s="72" t="s">
        <v>64</v>
      </c>
      <c r="F75" s="15" t="s">
        <v>13</v>
      </c>
      <c r="G75" s="102"/>
      <c r="H75" s="102"/>
    </row>
    <row r="76" spans="1:8" ht="15" customHeight="1" x14ac:dyDescent="0.25">
      <c r="A76" s="24" t="s">
        <v>58</v>
      </c>
      <c r="B76" s="61">
        <v>2</v>
      </c>
      <c r="C76" s="47"/>
      <c r="D76" s="61">
        <v>1</v>
      </c>
      <c r="E76" s="47"/>
      <c r="F76" s="14">
        <f t="shared" ref="F76:F81" si="5">SUM(B76:E76)</f>
        <v>3</v>
      </c>
      <c r="G76" s="102"/>
      <c r="H76" s="102"/>
    </row>
    <row r="77" spans="1:8" ht="15" customHeight="1" x14ac:dyDescent="0.25">
      <c r="A77" s="24" t="s">
        <v>43</v>
      </c>
      <c r="B77" s="61">
        <v>2</v>
      </c>
      <c r="C77" s="47"/>
      <c r="D77" s="61">
        <v>1</v>
      </c>
      <c r="E77" s="47"/>
      <c r="F77" s="14">
        <f t="shared" si="5"/>
        <v>3</v>
      </c>
      <c r="G77" s="102"/>
      <c r="H77" s="102"/>
    </row>
    <row r="78" spans="1:8" ht="15" customHeight="1" x14ac:dyDescent="0.25">
      <c r="A78" s="24" t="s">
        <v>44</v>
      </c>
      <c r="B78" s="47"/>
      <c r="C78" s="47"/>
      <c r="D78" s="61">
        <v>1</v>
      </c>
      <c r="E78" s="47"/>
      <c r="F78" s="14">
        <f t="shared" si="5"/>
        <v>1</v>
      </c>
      <c r="G78" s="102"/>
      <c r="H78" s="102"/>
    </row>
    <row r="79" spans="1:8" ht="15" customHeight="1" x14ac:dyDescent="0.25">
      <c r="A79" s="24" t="s">
        <v>45</v>
      </c>
      <c r="B79" s="61">
        <v>6</v>
      </c>
      <c r="C79" s="47"/>
      <c r="D79" s="61">
        <v>2</v>
      </c>
      <c r="E79" s="47"/>
      <c r="F79" s="14">
        <f t="shared" si="5"/>
        <v>8</v>
      </c>
      <c r="G79" s="102"/>
      <c r="H79" s="102"/>
    </row>
    <row r="80" spans="1:8" ht="15" customHeight="1" x14ac:dyDescent="0.25">
      <c r="A80" s="64" t="s">
        <v>88</v>
      </c>
      <c r="B80" s="70"/>
      <c r="C80" s="70"/>
      <c r="D80" s="63">
        <v>1</v>
      </c>
      <c r="E80" s="70"/>
      <c r="F80" s="14">
        <f t="shared" si="5"/>
        <v>1</v>
      </c>
      <c r="G80" s="102"/>
      <c r="H80" s="102"/>
    </row>
    <row r="81" spans="1:8" ht="15" customHeight="1" x14ac:dyDescent="0.25">
      <c r="A81" s="64" t="s">
        <v>59</v>
      </c>
      <c r="B81" s="65">
        <v>2</v>
      </c>
      <c r="C81" s="71"/>
      <c r="D81" s="65">
        <v>7</v>
      </c>
      <c r="E81" s="71"/>
      <c r="F81" s="66">
        <f t="shared" si="5"/>
        <v>9</v>
      </c>
      <c r="G81" s="102"/>
      <c r="H81" s="102"/>
    </row>
    <row r="82" spans="1:8" ht="15" customHeight="1" x14ac:dyDescent="0.25">
      <c r="A82" s="64" t="s">
        <v>89</v>
      </c>
      <c r="B82" s="63">
        <v>1</v>
      </c>
      <c r="C82" s="70"/>
      <c r="D82" s="70"/>
      <c r="E82" s="70"/>
      <c r="F82" s="14">
        <f>SUM(B82:E82)</f>
        <v>1</v>
      </c>
      <c r="G82" s="102"/>
      <c r="H82" s="102"/>
    </row>
    <row r="83" spans="1:8" ht="15" customHeight="1" x14ac:dyDescent="0.25">
      <c r="A83" s="75" t="s">
        <v>90</v>
      </c>
      <c r="B83" s="71"/>
      <c r="C83" s="71"/>
      <c r="D83" s="65">
        <v>1</v>
      </c>
      <c r="E83" s="71"/>
      <c r="F83" s="66">
        <f>SUM(B83:E83)</f>
        <v>1</v>
      </c>
      <c r="G83" s="102"/>
      <c r="H83" s="102"/>
    </row>
    <row r="84" spans="1:8" ht="15" customHeight="1" x14ac:dyDescent="0.25">
      <c r="A84" s="14" t="s">
        <v>13</v>
      </c>
      <c r="B84" s="14">
        <f>SUM(B76:B83)</f>
        <v>13</v>
      </c>
      <c r="C84" s="14">
        <v>0</v>
      </c>
      <c r="D84" s="14">
        <f>SUM(D76:D83)</f>
        <v>14</v>
      </c>
      <c r="E84" s="14">
        <v>0</v>
      </c>
      <c r="F84" s="14">
        <f>SUM(F76:F83)</f>
        <v>27</v>
      </c>
      <c r="G84" s="102"/>
      <c r="H84" s="102"/>
    </row>
    <row r="85" spans="1:8" ht="15" customHeight="1" x14ac:dyDescent="0.25">
      <c r="A85" s="46"/>
      <c r="B85" s="46"/>
      <c r="C85" s="46"/>
      <c r="D85" s="46"/>
      <c r="E85" s="46"/>
      <c r="F85" s="46"/>
      <c r="G85" s="102"/>
      <c r="H85" s="102"/>
    </row>
    <row r="86" spans="1:8" ht="15" customHeight="1" x14ac:dyDescent="0.25">
      <c r="A86" s="22" t="s">
        <v>20</v>
      </c>
      <c r="B86" s="46"/>
      <c r="C86" s="46"/>
      <c r="D86" s="46"/>
      <c r="E86" s="46"/>
      <c r="F86" s="46"/>
      <c r="G86" s="102"/>
      <c r="H86" s="102"/>
    </row>
    <row r="87" spans="1:8" ht="17.25" customHeight="1" x14ac:dyDescent="0.25">
      <c r="A87" s="4"/>
      <c r="B87" s="104" t="s">
        <v>41</v>
      </c>
      <c r="C87" s="104"/>
      <c r="D87" s="104"/>
      <c r="E87" s="104"/>
      <c r="F87" s="20"/>
      <c r="G87" s="102"/>
      <c r="H87" s="102"/>
    </row>
    <row r="88" spans="1:8" ht="15" customHeight="1" x14ac:dyDescent="0.25">
      <c r="A88" s="3" t="s">
        <v>37</v>
      </c>
      <c r="B88" s="74" t="s">
        <v>38</v>
      </c>
      <c r="C88" s="74" t="s">
        <v>39</v>
      </c>
      <c r="D88" s="74" t="s">
        <v>40</v>
      </c>
      <c r="E88" s="74" t="s">
        <v>64</v>
      </c>
      <c r="F88" s="15" t="s">
        <v>13</v>
      </c>
      <c r="G88" s="102"/>
      <c r="H88" s="102"/>
    </row>
    <row r="89" spans="1:8" ht="15" customHeight="1" x14ac:dyDescent="0.25">
      <c r="A89" s="24" t="s">
        <v>42</v>
      </c>
      <c r="B89" s="61">
        <v>2</v>
      </c>
      <c r="C89" s="47"/>
      <c r="D89" s="61">
        <v>2</v>
      </c>
      <c r="E89" s="47"/>
      <c r="F89" s="14">
        <f t="shared" ref="F89:F94" si="6">SUM(B89:E89)</f>
        <v>4</v>
      </c>
      <c r="G89" s="102"/>
      <c r="H89" s="102"/>
    </row>
    <row r="90" spans="1:8" ht="15" customHeight="1" x14ac:dyDescent="0.25">
      <c r="A90" s="24" t="s">
        <v>63</v>
      </c>
      <c r="B90" s="47"/>
      <c r="C90" s="47"/>
      <c r="D90" s="61">
        <v>2</v>
      </c>
      <c r="E90" s="47"/>
      <c r="F90" s="14">
        <f t="shared" si="6"/>
        <v>2</v>
      </c>
      <c r="G90" s="102"/>
      <c r="H90" s="102"/>
    </row>
    <row r="91" spans="1:8" ht="15" customHeight="1" x14ac:dyDescent="0.25">
      <c r="A91" s="24" t="s">
        <v>58</v>
      </c>
      <c r="B91" s="47"/>
      <c r="C91" s="47"/>
      <c r="D91" s="61">
        <v>1</v>
      </c>
      <c r="E91" s="47"/>
      <c r="F91" s="14">
        <f t="shared" si="6"/>
        <v>1</v>
      </c>
      <c r="G91" s="102"/>
      <c r="H91" s="102"/>
    </row>
    <row r="92" spans="1:8" ht="15" customHeight="1" x14ac:dyDescent="0.25">
      <c r="A92" s="24" t="s">
        <v>43</v>
      </c>
      <c r="B92" s="61">
        <v>3</v>
      </c>
      <c r="C92" s="47"/>
      <c r="D92" s="61">
        <v>2</v>
      </c>
      <c r="E92" s="47"/>
      <c r="F92" s="14">
        <f t="shared" si="6"/>
        <v>5</v>
      </c>
      <c r="G92" s="102"/>
      <c r="H92" s="102"/>
    </row>
    <row r="93" spans="1:8" ht="15" customHeight="1" x14ac:dyDescent="0.25">
      <c r="A93" s="24" t="s">
        <v>44</v>
      </c>
      <c r="B93" s="63">
        <v>1</v>
      </c>
      <c r="C93" s="63">
        <v>2</v>
      </c>
      <c r="D93" s="63">
        <v>2</v>
      </c>
      <c r="E93" s="70"/>
      <c r="F93" s="14">
        <f t="shared" si="6"/>
        <v>5</v>
      </c>
      <c r="G93" s="102"/>
      <c r="H93" s="102"/>
    </row>
    <row r="94" spans="1:8" ht="15" customHeight="1" x14ac:dyDescent="0.25">
      <c r="A94" s="24" t="s">
        <v>45</v>
      </c>
      <c r="B94" s="65">
        <v>7</v>
      </c>
      <c r="C94" s="71"/>
      <c r="D94" s="65">
        <v>2</v>
      </c>
      <c r="E94" s="71"/>
      <c r="F94" s="66">
        <f t="shared" si="6"/>
        <v>9</v>
      </c>
      <c r="G94" s="102"/>
      <c r="H94" s="102"/>
    </row>
    <row r="95" spans="1:8" ht="15" customHeight="1" x14ac:dyDescent="0.25">
      <c r="A95" s="64" t="s">
        <v>88</v>
      </c>
      <c r="B95" s="63">
        <v>1</v>
      </c>
      <c r="C95" s="70"/>
      <c r="D95" s="63">
        <v>1</v>
      </c>
      <c r="E95" s="70"/>
      <c r="F95" s="14">
        <f>SUM(B95:E95)</f>
        <v>2</v>
      </c>
      <c r="G95" s="102"/>
      <c r="H95" s="102"/>
    </row>
    <row r="96" spans="1:8" ht="15" customHeight="1" x14ac:dyDescent="0.25">
      <c r="A96" s="64" t="s">
        <v>59</v>
      </c>
      <c r="B96" s="65">
        <v>2</v>
      </c>
      <c r="C96" s="71"/>
      <c r="D96" s="65">
        <v>5</v>
      </c>
      <c r="E96" s="71"/>
      <c r="F96" s="66">
        <f>SUM(B96:E96)</f>
        <v>7</v>
      </c>
      <c r="G96" s="102"/>
      <c r="H96" s="102"/>
    </row>
    <row r="97" spans="1:8" ht="15" customHeight="1" x14ac:dyDescent="0.25">
      <c r="A97" s="64" t="s">
        <v>89</v>
      </c>
      <c r="B97" s="65">
        <v>1</v>
      </c>
      <c r="C97" s="77"/>
      <c r="D97" s="77"/>
      <c r="E97" s="77"/>
      <c r="F97" s="66">
        <f>SUM(B97:E97)</f>
        <v>1</v>
      </c>
      <c r="G97" s="102"/>
      <c r="H97" s="102"/>
    </row>
    <row r="98" spans="1:8" ht="15" customHeight="1" x14ac:dyDescent="0.25">
      <c r="A98" s="75" t="s">
        <v>90</v>
      </c>
      <c r="B98" s="78"/>
      <c r="C98" s="65">
        <v>1</v>
      </c>
      <c r="D98" s="78"/>
      <c r="E98" s="78"/>
      <c r="F98" s="66">
        <f>SUM(B98:E98)</f>
        <v>1</v>
      </c>
      <c r="G98" s="102"/>
      <c r="H98" s="102"/>
    </row>
    <row r="99" spans="1:8" ht="15" customHeight="1" x14ac:dyDescent="0.25">
      <c r="A99" s="14" t="s">
        <v>13</v>
      </c>
      <c r="B99" s="66">
        <f>SUM(B89:B98)</f>
        <v>17</v>
      </c>
      <c r="C99" s="66">
        <f>SUM(C89:C98)</f>
        <v>3</v>
      </c>
      <c r="D99" s="66">
        <f>SUM(D89:D98)</f>
        <v>17</v>
      </c>
      <c r="E99" s="66">
        <v>0</v>
      </c>
      <c r="F99" s="66">
        <f>SUM(F89:F98)</f>
        <v>37</v>
      </c>
      <c r="G99" s="102"/>
      <c r="H99" s="102"/>
    </row>
    <row r="100" spans="1:8" ht="15" customHeight="1" x14ac:dyDescent="0.25">
      <c r="A100" s="46"/>
      <c r="B100" s="46"/>
      <c r="C100" s="46"/>
      <c r="D100" s="46"/>
      <c r="E100" s="46"/>
      <c r="F100" s="46"/>
      <c r="G100" s="102"/>
      <c r="H100" s="102"/>
    </row>
    <row r="101" spans="1:8" ht="15" customHeight="1" x14ac:dyDescent="0.25">
      <c r="A101" s="22" t="s">
        <v>21</v>
      </c>
      <c r="B101" s="46"/>
      <c r="C101" s="46"/>
      <c r="D101" s="46"/>
      <c r="E101" s="46"/>
      <c r="F101" s="46"/>
      <c r="G101" s="102"/>
      <c r="H101" s="102"/>
    </row>
    <row r="102" spans="1:8" ht="15" customHeight="1" x14ac:dyDescent="0.25">
      <c r="A102" s="4"/>
      <c r="B102" s="104" t="s">
        <v>41</v>
      </c>
      <c r="C102" s="104"/>
      <c r="D102" s="104"/>
      <c r="E102" s="104"/>
      <c r="F102" s="20"/>
      <c r="G102" s="102"/>
      <c r="H102" s="102"/>
    </row>
    <row r="103" spans="1:8" ht="15" customHeight="1" x14ac:dyDescent="0.25">
      <c r="A103" s="3" t="s">
        <v>37</v>
      </c>
      <c r="B103" s="76" t="s">
        <v>38</v>
      </c>
      <c r="C103" s="76" t="s">
        <v>39</v>
      </c>
      <c r="D103" s="76" t="s">
        <v>40</v>
      </c>
      <c r="E103" s="76" t="s">
        <v>64</v>
      </c>
      <c r="F103" s="15" t="s">
        <v>13</v>
      </c>
      <c r="G103" s="102"/>
      <c r="H103" s="102"/>
    </row>
    <row r="104" spans="1:8" ht="15" customHeight="1" x14ac:dyDescent="0.25">
      <c r="A104" s="24" t="s">
        <v>42</v>
      </c>
      <c r="B104" s="61">
        <v>1</v>
      </c>
      <c r="C104" s="47"/>
      <c r="D104" s="47"/>
      <c r="E104" s="47"/>
      <c r="F104" s="14">
        <f t="shared" ref="F104:F108" si="7">SUM(B104:E104)</f>
        <v>1</v>
      </c>
      <c r="G104" s="102"/>
      <c r="H104" s="102"/>
    </row>
    <row r="105" spans="1:8" ht="15" customHeight="1" x14ac:dyDescent="0.25">
      <c r="A105" s="24" t="s">
        <v>58</v>
      </c>
      <c r="B105" s="47"/>
      <c r="C105" s="47"/>
      <c r="D105" s="61">
        <v>3</v>
      </c>
      <c r="E105" s="47"/>
      <c r="F105" s="14">
        <f t="shared" si="7"/>
        <v>3</v>
      </c>
      <c r="G105" s="102"/>
      <c r="H105" s="102"/>
    </row>
    <row r="106" spans="1:8" ht="15" customHeight="1" x14ac:dyDescent="0.25">
      <c r="A106" s="24" t="s">
        <v>43</v>
      </c>
      <c r="B106" s="61">
        <v>2</v>
      </c>
      <c r="C106" s="47"/>
      <c r="D106" s="61">
        <v>1</v>
      </c>
      <c r="E106" s="47"/>
      <c r="F106" s="14">
        <f t="shared" si="7"/>
        <v>3</v>
      </c>
      <c r="G106" s="102"/>
      <c r="H106" s="102"/>
    </row>
    <row r="107" spans="1:8" ht="15" customHeight="1" x14ac:dyDescent="0.25">
      <c r="A107" s="24" t="s">
        <v>44</v>
      </c>
      <c r="B107" s="70"/>
      <c r="C107" s="70"/>
      <c r="D107" s="63">
        <v>4</v>
      </c>
      <c r="E107" s="70"/>
      <c r="F107" s="14">
        <f t="shared" si="7"/>
        <v>4</v>
      </c>
      <c r="G107" s="102"/>
      <c r="H107" s="102"/>
    </row>
    <row r="108" spans="1:8" x14ac:dyDescent="0.25">
      <c r="A108" s="24" t="s">
        <v>45</v>
      </c>
      <c r="B108" s="65">
        <v>5</v>
      </c>
      <c r="C108" s="71"/>
      <c r="D108" s="65">
        <v>7</v>
      </c>
      <c r="E108" s="71"/>
      <c r="F108" s="66">
        <f t="shared" si="7"/>
        <v>12</v>
      </c>
      <c r="G108" s="102"/>
      <c r="H108" s="102"/>
    </row>
    <row r="109" spans="1:8" ht="15" customHeight="1" x14ac:dyDescent="0.25">
      <c r="A109" s="24" t="s">
        <v>87</v>
      </c>
      <c r="B109" s="70"/>
      <c r="C109" s="70"/>
      <c r="D109" s="63">
        <v>1</v>
      </c>
      <c r="E109" s="63"/>
      <c r="F109" s="14">
        <f>SUM(B109:E109)</f>
        <v>1</v>
      </c>
      <c r="G109" s="102"/>
      <c r="H109" s="102"/>
    </row>
    <row r="110" spans="1:8" ht="15" customHeight="1" x14ac:dyDescent="0.25">
      <c r="A110" s="64" t="s">
        <v>46</v>
      </c>
      <c r="B110" s="71"/>
      <c r="C110" s="65">
        <v>1</v>
      </c>
      <c r="D110" s="71"/>
      <c r="E110" s="71"/>
      <c r="F110" s="66">
        <f>SUM(B110:E110)</f>
        <v>1</v>
      </c>
      <c r="G110" s="102"/>
      <c r="H110" s="102"/>
    </row>
    <row r="111" spans="1:8" ht="15" customHeight="1" x14ac:dyDescent="0.25">
      <c r="A111" s="64" t="s">
        <v>59</v>
      </c>
      <c r="B111" s="65">
        <v>1</v>
      </c>
      <c r="C111" s="77"/>
      <c r="D111" s="65">
        <v>3</v>
      </c>
      <c r="E111" s="77"/>
      <c r="F111" s="66">
        <f>SUM(B111:E111)</f>
        <v>4</v>
      </c>
      <c r="G111" s="102"/>
      <c r="H111" s="102"/>
    </row>
    <row r="112" spans="1:8" ht="15" customHeight="1" x14ac:dyDescent="0.25">
      <c r="A112" s="14" t="s">
        <v>13</v>
      </c>
      <c r="B112" s="66">
        <f>SUM(B104:B111)</f>
        <v>9</v>
      </c>
      <c r="C112" s="66">
        <f>SUM(C104:C111)</f>
        <v>1</v>
      </c>
      <c r="D112" s="66">
        <f>SUM(D104:D111)</f>
        <v>19</v>
      </c>
      <c r="E112" s="66">
        <v>0</v>
      </c>
      <c r="F112" s="66">
        <f>SUM(F104:F111)</f>
        <v>29</v>
      </c>
      <c r="G112" s="102"/>
      <c r="H112" s="102"/>
    </row>
    <row r="113" spans="1:8" ht="15" customHeight="1" x14ac:dyDescent="0.25">
      <c r="A113" s="46"/>
      <c r="B113" s="46"/>
      <c r="C113" s="46"/>
      <c r="D113" s="46"/>
      <c r="E113" s="46"/>
      <c r="F113" s="46"/>
      <c r="G113" s="102"/>
      <c r="H113" s="102"/>
    </row>
    <row r="114" spans="1:8" ht="15" customHeight="1" x14ac:dyDescent="0.25">
      <c r="A114" s="22" t="s">
        <v>22</v>
      </c>
      <c r="B114" s="46"/>
      <c r="C114" s="46"/>
      <c r="D114" s="46"/>
      <c r="E114" s="46"/>
      <c r="F114" s="46"/>
      <c r="G114" s="102"/>
      <c r="H114" s="102"/>
    </row>
    <row r="115" spans="1:8" ht="15" customHeight="1" x14ac:dyDescent="0.25">
      <c r="A115" s="4"/>
      <c r="B115" s="104" t="s">
        <v>41</v>
      </c>
      <c r="C115" s="104"/>
      <c r="D115" s="104"/>
      <c r="E115" s="104"/>
      <c r="F115" s="20"/>
      <c r="G115" s="102"/>
      <c r="H115" s="102"/>
    </row>
    <row r="116" spans="1:8" ht="15" customHeight="1" x14ac:dyDescent="0.25">
      <c r="A116" s="3" t="s">
        <v>37</v>
      </c>
      <c r="B116" s="79" t="s">
        <v>38</v>
      </c>
      <c r="C116" s="79" t="s">
        <v>39</v>
      </c>
      <c r="D116" s="79" t="s">
        <v>40</v>
      </c>
      <c r="E116" s="79" t="s">
        <v>64</v>
      </c>
      <c r="F116" s="15" t="s">
        <v>13</v>
      </c>
      <c r="G116" s="102"/>
      <c r="H116" s="102"/>
    </row>
    <row r="117" spans="1:8" ht="15" customHeight="1" x14ac:dyDescent="0.25">
      <c r="A117" s="24" t="s">
        <v>58</v>
      </c>
      <c r="B117" s="63">
        <v>3</v>
      </c>
      <c r="C117" s="70"/>
      <c r="D117" s="63">
        <v>3</v>
      </c>
      <c r="E117" s="70"/>
      <c r="F117" s="14">
        <f t="shared" ref="F117:F120" si="8">SUM(B117:E117)</f>
        <v>6</v>
      </c>
      <c r="G117" s="102"/>
      <c r="H117" s="102"/>
    </row>
    <row r="118" spans="1:8" ht="15" customHeight="1" x14ac:dyDescent="0.25">
      <c r="A118" s="24" t="s">
        <v>43</v>
      </c>
      <c r="B118" s="63">
        <v>1</v>
      </c>
      <c r="C118" s="63">
        <v>1</v>
      </c>
      <c r="D118" s="70"/>
      <c r="E118" s="70"/>
      <c r="F118" s="14">
        <f t="shared" si="8"/>
        <v>2</v>
      </c>
      <c r="G118" s="102"/>
      <c r="H118" s="102"/>
    </row>
    <row r="119" spans="1:8" ht="17.25" customHeight="1" x14ac:dyDescent="0.25">
      <c r="A119" s="24" t="s">
        <v>44</v>
      </c>
      <c r="B119" s="63">
        <v>2</v>
      </c>
      <c r="C119" s="70"/>
      <c r="D119" s="63">
        <v>4</v>
      </c>
      <c r="E119" s="70"/>
      <c r="F119" s="14">
        <f t="shared" si="8"/>
        <v>6</v>
      </c>
      <c r="G119" s="102"/>
      <c r="H119" s="102"/>
    </row>
    <row r="120" spans="1:8" ht="15" customHeight="1" x14ac:dyDescent="0.25">
      <c r="A120" s="24" t="s">
        <v>45</v>
      </c>
      <c r="B120" s="65">
        <v>8</v>
      </c>
      <c r="C120" s="71"/>
      <c r="D120" s="65">
        <v>1</v>
      </c>
      <c r="E120" s="71"/>
      <c r="F120" s="66">
        <f t="shared" si="8"/>
        <v>9</v>
      </c>
      <c r="G120" s="102"/>
      <c r="H120" s="102"/>
    </row>
    <row r="121" spans="1:8" ht="15" customHeight="1" x14ac:dyDescent="0.25">
      <c r="A121" s="64" t="s">
        <v>46</v>
      </c>
      <c r="B121" s="65">
        <v>2</v>
      </c>
      <c r="C121" s="71"/>
      <c r="D121" s="65">
        <v>4</v>
      </c>
      <c r="E121" s="71"/>
      <c r="F121" s="66">
        <f>SUM(B121:E121)</f>
        <v>6</v>
      </c>
      <c r="G121" s="102"/>
      <c r="H121" s="102"/>
    </row>
    <row r="122" spans="1:8" ht="15" customHeight="1" x14ac:dyDescent="0.25">
      <c r="A122" s="64" t="s">
        <v>59</v>
      </c>
      <c r="B122" s="65">
        <v>2</v>
      </c>
      <c r="C122" s="81"/>
      <c r="D122" s="65">
        <v>2</v>
      </c>
      <c r="E122" s="81"/>
      <c r="F122" s="66">
        <f>SUM(B122:E122)</f>
        <v>4</v>
      </c>
      <c r="G122" s="102"/>
      <c r="H122" s="102"/>
    </row>
    <row r="123" spans="1:8" ht="15" customHeight="1" x14ac:dyDescent="0.25">
      <c r="A123" s="14" t="s">
        <v>13</v>
      </c>
      <c r="B123" s="66">
        <f>SUM(B117:B122)</f>
        <v>18</v>
      </c>
      <c r="C123" s="66">
        <f>SUM(C117:C122)</f>
        <v>1</v>
      </c>
      <c r="D123" s="66">
        <f>SUM(D117:D122)</f>
        <v>14</v>
      </c>
      <c r="E123" s="66">
        <v>0</v>
      </c>
      <c r="F123" s="66">
        <f>SUM(F117:F122)</f>
        <v>33</v>
      </c>
      <c r="G123" s="102"/>
      <c r="H123" s="102"/>
    </row>
    <row r="124" spans="1:8" ht="15" customHeight="1" x14ac:dyDescent="0.25">
      <c r="A124" s="46"/>
      <c r="B124" s="46"/>
      <c r="C124" s="46"/>
      <c r="D124" s="46"/>
      <c r="E124" s="46"/>
      <c r="F124" s="46"/>
      <c r="G124" s="102"/>
      <c r="H124" s="102"/>
    </row>
    <row r="125" spans="1:8" ht="15" customHeight="1" x14ac:dyDescent="0.25">
      <c r="A125" s="22" t="s">
        <v>23</v>
      </c>
      <c r="B125" s="46"/>
      <c r="C125" s="46"/>
      <c r="D125" s="46"/>
      <c r="E125" s="46"/>
      <c r="F125" s="46"/>
      <c r="G125" s="102"/>
      <c r="H125" s="102"/>
    </row>
    <row r="126" spans="1:8" ht="15" customHeight="1" x14ac:dyDescent="0.25">
      <c r="A126" s="4"/>
      <c r="B126" s="104" t="s">
        <v>41</v>
      </c>
      <c r="C126" s="104"/>
      <c r="D126" s="104"/>
      <c r="E126" s="104"/>
      <c r="F126" s="20"/>
      <c r="G126" s="102"/>
      <c r="H126" s="102"/>
    </row>
    <row r="127" spans="1:8" ht="15" customHeight="1" x14ac:dyDescent="0.25">
      <c r="A127" s="3" t="s">
        <v>37</v>
      </c>
      <c r="B127" s="80" t="s">
        <v>38</v>
      </c>
      <c r="C127" s="80" t="s">
        <v>39</v>
      </c>
      <c r="D127" s="80" t="s">
        <v>40</v>
      </c>
      <c r="E127" s="80" t="s">
        <v>64</v>
      </c>
      <c r="F127" s="15" t="s">
        <v>13</v>
      </c>
      <c r="G127" s="102"/>
      <c r="H127" s="102"/>
    </row>
    <row r="128" spans="1:8" ht="15" customHeight="1" x14ac:dyDescent="0.25">
      <c r="A128" s="24" t="s">
        <v>42</v>
      </c>
      <c r="B128" s="63">
        <v>2</v>
      </c>
      <c r="C128" s="70"/>
      <c r="D128" s="70"/>
      <c r="E128" s="70"/>
      <c r="F128" s="14">
        <f t="shared" ref="F128:F131" si="9">SUM(B128:E128)</f>
        <v>2</v>
      </c>
      <c r="G128" s="102"/>
      <c r="H128" s="102"/>
    </row>
    <row r="129" spans="1:8" ht="15" customHeight="1" x14ac:dyDescent="0.25">
      <c r="A129" s="24" t="s">
        <v>63</v>
      </c>
      <c r="B129" s="63">
        <v>1</v>
      </c>
      <c r="C129" s="70"/>
      <c r="D129" s="70"/>
      <c r="E129" s="70"/>
      <c r="F129" s="14">
        <f t="shared" si="9"/>
        <v>1</v>
      </c>
      <c r="G129" s="102"/>
      <c r="H129" s="102"/>
    </row>
    <row r="130" spans="1:8" ht="15" customHeight="1" x14ac:dyDescent="0.25">
      <c r="A130" s="24" t="s">
        <v>58</v>
      </c>
      <c r="B130" s="63">
        <v>2</v>
      </c>
      <c r="C130" s="70"/>
      <c r="D130" s="63">
        <v>2</v>
      </c>
      <c r="E130" s="70"/>
      <c r="F130" s="14">
        <f t="shared" si="9"/>
        <v>4</v>
      </c>
      <c r="G130" s="102"/>
      <c r="H130" s="102"/>
    </row>
    <row r="131" spans="1:8" x14ac:dyDescent="0.25">
      <c r="A131" s="24" t="s">
        <v>43</v>
      </c>
      <c r="B131" s="71"/>
      <c r="C131" s="71"/>
      <c r="D131" s="65">
        <v>2</v>
      </c>
      <c r="E131" s="71"/>
      <c r="F131" s="66">
        <f t="shared" si="9"/>
        <v>2</v>
      </c>
      <c r="G131" s="102"/>
      <c r="H131" s="102"/>
    </row>
    <row r="132" spans="1:8" ht="15" customHeight="1" x14ac:dyDescent="0.25">
      <c r="A132" s="24" t="s">
        <v>44</v>
      </c>
      <c r="B132" s="65">
        <v>2</v>
      </c>
      <c r="C132" s="71"/>
      <c r="D132" s="65">
        <v>1</v>
      </c>
      <c r="E132" s="71"/>
      <c r="F132" s="66">
        <f t="shared" ref="F132:F138" si="10">SUM(B132:E132)</f>
        <v>3</v>
      </c>
      <c r="G132" s="102"/>
      <c r="H132" s="102"/>
    </row>
    <row r="133" spans="1:8" ht="15" customHeight="1" x14ac:dyDescent="0.25">
      <c r="A133" s="24" t="s">
        <v>45</v>
      </c>
      <c r="B133" s="65">
        <v>4</v>
      </c>
      <c r="C133" s="81"/>
      <c r="D133" s="65">
        <v>3</v>
      </c>
      <c r="E133" s="81"/>
      <c r="F133" s="66">
        <f t="shared" si="10"/>
        <v>7</v>
      </c>
      <c r="G133" s="102"/>
      <c r="H133" s="102"/>
    </row>
    <row r="134" spans="1:8" ht="15" customHeight="1" x14ac:dyDescent="0.25">
      <c r="A134" s="24" t="s">
        <v>87</v>
      </c>
      <c r="B134" s="82"/>
      <c r="C134" s="82"/>
      <c r="D134" s="65">
        <v>1</v>
      </c>
      <c r="E134" s="82"/>
      <c r="F134" s="66">
        <f t="shared" si="10"/>
        <v>1</v>
      </c>
      <c r="G134" s="102"/>
      <c r="H134" s="102"/>
    </row>
    <row r="135" spans="1:8" ht="15" customHeight="1" x14ac:dyDescent="0.25">
      <c r="A135" s="24" t="s">
        <v>46</v>
      </c>
      <c r="B135" s="71"/>
      <c r="C135" s="71"/>
      <c r="D135" s="65">
        <v>1</v>
      </c>
      <c r="E135" s="71"/>
      <c r="F135" s="66">
        <f t="shared" si="10"/>
        <v>1</v>
      </c>
      <c r="G135" s="102"/>
      <c r="H135" s="102"/>
    </row>
    <row r="136" spans="1:8" ht="15" customHeight="1" x14ac:dyDescent="0.25">
      <c r="A136" s="64" t="s">
        <v>59</v>
      </c>
      <c r="B136" s="71"/>
      <c r="C136" s="71"/>
      <c r="D136" s="65">
        <v>1</v>
      </c>
      <c r="E136" s="71"/>
      <c r="F136" s="66">
        <f t="shared" si="10"/>
        <v>1</v>
      </c>
      <c r="G136" s="102"/>
      <c r="H136" s="102"/>
    </row>
    <row r="137" spans="1:8" ht="15" customHeight="1" x14ac:dyDescent="0.25">
      <c r="A137" s="75" t="s">
        <v>90</v>
      </c>
      <c r="B137" s="71"/>
      <c r="C137" s="71"/>
      <c r="D137" s="65">
        <v>1</v>
      </c>
      <c r="E137" s="71"/>
      <c r="F137" s="66">
        <f t="shared" si="10"/>
        <v>1</v>
      </c>
      <c r="G137" s="102"/>
      <c r="H137" s="102"/>
    </row>
    <row r="138" spans="1:8" ht="15" customHeight="1" x14ac:dyDescent="0.25">
      <c r="A138" s="14" t="s">
        <v>13</v>
      </c>
      <c r="B138" s="66">
        <f>SUM(B128:B137)</f>
        <v>11</v>
      </c>
      <c r="C138" s="66">
        <v>0</v>
      </c>
      <c r="D138" s="66">
        <f>SUM(D128:D137)</f>
        <v>12</v>
      </c>
      <c r="E138" s="66">
        <v>0</v>
      </c>
      <c r="F138" s="66">
        <f t="shared" si="10"/>
        <v>23</v>
      </c>
      <c r="G138" s="102"/>
      <c r="H138" s="102"/>
    </row>
    <row r="139" spans="1:8" ht="15" customHeight="1" x14ac:dyDescent="0.25">
      <c r="A139" s="46"/>
      <c r="B139" s="46"/>
      <c r="C139" s="46"/>
      <c r="D139" s="46"/>
      <c r="E139" s="46"/>
      <c r="F139" s="46"/>
      <c r="G139" s="102"/>
      <c r="H139" s="102"/>
    </row>
    <row r="140" spans="1:8" ht="15" customHeight="1" x14ac:dyDescent="0.25">
      <c r="A140" s="22" t="s">
        <v>24</v>
      </c>
      <c r="B140" s="46"/>
      <c r="C140" s="46"/>
      <c r="D140" s="46"/>
      <c r="E140" s="46"/>
      <c r="F140" s="46"/>
      <c r="G140" s="102"/>
      <c r="H140" s="102"/>
    </row>
    <row r="141" spans="1:8" ht="15" customHeight="1" x14ac:dyDescent="0.25">
      <c r="A141" s="4"/>
      <c r="B141" s="104" t="s">
        <v>41</v>
      </c>
      <c r="C141" s="104"/>
      <c r="D141" s="104"/>
      <c r="E141" s="104"/>
      <c r="F141" s="20"/>
      <c r="G141" s="102"/>
      <c r="H141" s="102"/>
    </row>
    <row r="142" spans="1:8" ht="15" customHeight="1" x14ac:dyDescent="0.25">
      <c r="A142" s="3" t="s">
        <v>37</v>
      </c>
      <c r="B142" s="83" t="s">
        <v>38</v>
      </c>
      <c r="C142" s="83" t="s">
        <v>39</v>
      </c>
      <c r="D142" s="83" t="s">
        <v>40</v>
      </c>
      <c r="E142" s="83" t="s">
        <v>64</v>
      </c>
      <c r="F142" s="15" t="s">
        <v>13</v>
      </c>
      <c r="G142" s="102"/>
      <c r="H142" s="102"/>
    </row>
    <row r="143" spans="1:8" x14ac:dyDescent="0.25">
      <c r="A143" s="24" t="s">
        <v>42</v>
      </c>
      <c r="B143" s="70"/>
      <c r="C143" s="70"/>
      <c r="D143" s="63">
        <v>1</v>
      </c>
      <c r="E143" s="70"/>
      <c r="F143" s="14">
        <f t="shared" ref="F143:F152" si="11">SUM(B143:E143)</f>
        <v>1</v>
      </c>
    </row>
    <row r="144" spans="1:8" x14ac:dyDescent="0.25">
      <c r="A144" s="24" t="s">
        <v>63</v>
      </c>
      <c r="B144" s="70"/>
      <c r="C144" s="70"/>
      <c r="D144" s="63">
        <v>5</v>
      </c>
      <c r="E144" s="70"/>
      <c r="F144" s="14">
        <f t="shared" si="11"/>
        <v>5</v>
      </c>
    </row>
    <row r="145" spans="1:6" x14ac:dyDescent="0.25">
      <c r="A145" s="24" t="s">
        <v>58</v>
      </c>
      <c r="B145" s="63">
        <v>3</v>
      </c>
      <c r="C145" s="70"/>
      <c r="D145" s="63">
        <v>5</v>
      </c>
      <c r="E145" s="70"/>
      <c r="F145" s="14">
        <f t="shared" si="11"/>
        <v>8</v>
      </c>
    </row>
    <row r="146" spans="1:6" x14ac:dyDescent="0.25">
      <c r="A146" s="24" t="s">
        <v>43</v>
      </c>
      <c r="B146" s="65">
        <v>1</v>
      </c>
      <c r="C146" s="71"/>
      <c r="D146" s="65">
        <v>1</v>
      </c>
      <c r="E146" s="71"/>
      <c r="F146" s="66">
        <f t="shared" si="11"/>
        <v>2</v>
      </c>
    </row>
    <row r="147" spans="1:6" x14ac:dyDescent="0.25">
      <c r="A147" s="24" t="s">
        <v>44</v>
      </c>
      <c r="B147" s="65">
        <v>2</v>
      </c>
      <c r="C147" s="71"/>
      <c r="D147" s="65">
        <v>1</v>
      </c>
      <c r="E147" s="71"/>
      <c r="F147" s="66">
        <f t="shared" si="11"/>
        <v>3</v>
      </c>
    </row>
    <row r="148" spans="1:6" ht="15" customHeight="1" x14ac:dyDescent="0.25">
      <c r="A148" s="24" t="s">
        <v>45</v>
      </c>
      <c r="B148" s="65">
        <v>9</v>
      </c>
      <c r="C148" s="81"/>
      <c r="D148" s="65">
        <v>3</v>
      </c>
      <c r="E148" s="81"/>
      <c r="F148" s="66">
        <f t="shared" si="11"/>
        <v>12</v>
      </c>
    </row>
    <row r="149" spans="1:6" x14ac:dyDescent="0.25">
      <c r="A149" s="24" t="s">
        <v>46</v>
      </c>
      <c r="B149" s="71"/>
      <c r="C149" s="71"/>
      <c r="D149" s="65">
        <v>2</v>
      </c>
      <c r="E149" s="71"/>
      <c r="F149" s="66">
        <f t="shared" si="11"/>
        <v>2</v>
      </c>
    </row>
    <row r="150" spans="1:6" x14ac:dyDescent="0.25">
      <c r="A150" s="64" t="s">
        <v>59</v>
      </c>
      <c r="B150" s="65">
        <v>1</v>
      </c>
      <c r="C150" s="71"/>
      <c r="D150" s="65">
        <v>1</v>
      </c>
      <c r="E150" s="71"/>
      <c r="F150" s="66">
        <f t="shared" si="11"/>
        <v>2</v>
      </c>
    </row>
    <row r="151" spans="1:6" x14ac:dyDescent="0.25">
      <c r="A151" s="75" t="s">
        <v>91</v>
      </c>
      <c r="B151" s="71"/>
      <c r="C151" s="71"/>
      <c r="D151" s="65">
        <v>2</v>
      </c>
      <c r="E151" s="71"/>
      <c r="F151" s="66">
        <f t="shared" si="11"/>
        <v>2</v>
      </c>
    </row>
    <row r="152" spans="1:6" x14ac:dyDescent="0.25">
      <c r="A152" s="14" t="s">
        <v>13</v>
      </c>
      <c r="B152" s="66">
        <f>SUM(B143:B151)</f>
        <v>16</v>
      </c>
      <c r="C152" s="66">
        <v>0</v>
      </c>
      <c r="D152" s="66">
        <f>SUM(D143:D151)</f>
        <v>21</v>
      </c>
      <c r="E152" s="66">
        <v>0</v>
      </c>
      <c r="F152" s="66">
        <f t="shared" si="11"/>
        <v>37</v>
      </c>
    </row>
    <row r="154" spans="1:6" ht="17.25" x14ac:dyDescent="0.25">
      <c r="A154" s="22" t="s">
        <v>25</v>
      </c>
      <c r="B154" s="46"/>
      <c r="C154" s="46"/>
      <c r="D154" s="46"/>
      <c r="E154" s="46"/>
      <c r="F154" s="46"/>
    </row>
    <row r="155" spans="1:6" x14ac:dyDescent="0.25">
      <c r="A155" s="4"/>
      <c r="B155" s="104" t="s">
        <v>41</v>
      </c>
      <c r="C155" s="104"/>
      <c r="D155" s="104"/>
      <c r="E155" s="104"/>
      <c r="F155" s="20"/>
    </row>
    <row r="156" spans="1:6" x14ac:dyDescent="0.25">
      <c r="A156" s="3" t="s">
        <v>37</v>
      </c>
      <c r="B156" s="84" t="s">
        <v>38</v>
      </c>
      <c r="C156" s="84" t="s">
        <v>39</v>
      </c>
      <c r="D156" s="84" t="s">
        <v>40</v>
      </c>
      <c r="E156" s="84" t="s">
        <v>64</v>
      </c>
      <c r="F156" s="15" t="s">
        <v>13</v>
      </c>
    </row>
    <row r="157" spans="1:6" x14ac:dyDescent="0.25">
      <c r="A157" s="24" t="s">
        <v>42</v>
      </c>
      <c r="B157" s="70"/>
      <c r="C157" s="70"/>
      <c r="D157" s="63">
        <v>1</v>
      </c>
      <c r="E157" s="70"/>
      <c r="F157" s="14">
        <f t="shared" ref="F157:F165" si="12">SUM(B157:E157)</f>
        <v>1</v>
      </c>
    </row>
    <row r="158" spans="1:6" x14ac:dyDescent="0.25">
      <c r="A158" s="24" t="s">
        <v>58</v>
      </c>
      <c r="B158" s="63">
        <v>3</v>
      </c>
      <c r="C158" s="70"/>
      <c r="D158" s="63">
        <v>4</v>
      </c>
      <c r="E158" s="70"/>
      <c r="F158" s="14">
        <f t="shared" si="12"/>
        <v>7</v>
      </c>
    </row>
    <row r="159" spans="1:6" x14ac:dyDescent="0.25">
      <c r="A159" s="24" t="s">
        <v>43</v>
      </c>
      <c r="B159" s="65">
        <v>1</v>
      </c>
      <c r="C159" s="71"/>
      <c r="D159" s="71"/>
      <c r="E159" s="71"/>
      <c r="F159" s="66">
        <f t="shared" si="12"/>
        <v>1</v>
      </c>
    </row>
    <row r="160" spans="1:6" x14ac:dyDescent="0.25">
      <c r="A160" s="24" t="s">
        <v>44</v>
      </c>
      <c r="B160" s="65">
        <v>3</v>
      </c>
      <c r="C160" s="71"/>
      <c r="D160" s="65">
        <v>3</v>
      </c>
      <c r="E160" s="71"/>
      <c r="F160" s="66">
        <f t="shared" si="12"/>
        <v>6</v>
      </c>
    </row>
    <row r="161" spans="1:6" ht="17.25" x14ac:dyDescent="0.25">
      <c r="A161" s="24" t="s">
        <v>45</v>
      </c>
      <c r="B161" s="65">
        <v>10</v>
      </c>
      <c r="C161" s="65">
        <v>1</v>
      </c>
      <c r="D161" s="65">
        <v>1</v>
      </c>
      <c r="E161" s="81"/>
      <c r="F161" s="66">
        <f t="shared" si="12"/>
        <v>12</v>
      </c>
    </row>
    <row r="162" spans="1:6" x14ac:dyDescent="0.25">
      <c r="A162" s="24" t="s">
        <v>59</v>
      </c>
      <c r="B162" s="71"/>
      <c r="C162" s="71"/>
      <c r="D162" s="65">
        <v>1</v>
      </c>
      <c r="E162" s="71"/>
      <c r="F162" s="66">
        <f t="shared" si="12"/>
        <v>1</v>
      </c>
    </row>
    <row r="163" spans="1:6" x14ac:dyDescent="0.25">
      <c r="A163" s="64" t="s">
        <v>91</v>
      </c>
      <c r="B163" s="65">
        <v>1</v>
      </c>
      <c r="C163" s="71"/>
      <c r="D163" s="71"/>
      <c r="E163" s="71"/>
      <c r="F163" s="66">
        <f t="shared" si="12"/>
        <v>1</v>
      </c>
    </row>
    <row r="164" spans="1:6" x14ac:dyDescent="0.25">
      <c r="A164" s="75" t="s">
        <v>90</v>
      </c>
      <c r="B164" s="65">
        <v>1</v>
      </c>
      <c r="C164" s="71"/>
      <c r="D164" s="71"/>
      <c r="E164" s="71"/>
      <c r="F164" s="66">
        <f t="shared" si="12"/>
        <v>1</v>
      </c>
    </row>
    <row r="165" spans="1:6" x14ac:dyDescent="0.25">
      <c r="A165" s="14" t="s">
        <v>13</v>
      </c>
      <c r="B165" s="66">
        <f>SUM(B157:B164)</f>
        <v>19</v>
      </c>
      <c r="C165" s="66">
        <f>SUM(C157:C164)</f>
        <v>1</v>
      </c>
      <c r="D165" s="66">
        <f>SUM(D157:D164)</f>
        <v>10</v>
      </c>
      <c r="E165" s="66">
        <v>0</v>
      </c>
      <c r="F165" s="66">
        <f t="shared" si="12"/>
        <v>30</v>
      </c>
    </row>
    <row r="167" spans="1:6" ht="17.25" x14ac:dyDescent="0.25">
      <c r="A167" s="22" t="s">
        <v>26</v>
      </c>
      <c r="B167" s="46"/>
      <c r="C167" s="46"/>
      <c r="D167" s="46"/>
      <c r="E167" s="46"/>
      <c r="F167" s="46"/>
    </row>
    <row r="168" spans="1:6" x14ac:dyDescent="0.25">
      <c r="A168" s="4"/>
      <c r="B168" s="104" t="s">
        <v>41</v>
      </c>
      <c r="C168" s="104"/>
      <c r="D168" s="104"/>
      <c r="E168" s="104"/>
      <c r="F168" s="20"/>
    </row>
    <row r="169" spans="1:6" x14ac:dyDescent="0.25">
      <c r="A169" s="3" t="s">
        <v>37</v>
      </c>
      <c r="B169" s="85" t="s">
        <v>38</v>
      </c>
      <c r="C169" s="85" t="s">
        <v>39</v>
      </c>
      <c r="D169" s="85" t="s">
        <v>40</v>
      </c>
      <c r="E169" s="85" t="s">
        <v>64</v>
      </c>
      <c r="F169" s="15" t="s">
        <v>13</v>
      </c>
    </row>
    <row r="170" spans="1:6" x14ac:dyDescent="0.25">
      <c r="A170" s="24" t="s">
        <v>58</v>
      </c>
      <c r="B170" s="63">
        <v>2</v>
      </c>
      <c r="C170" s="70"/>
      <c r="D170" s="63">
        <v>5</v>
      </c>
      <c r="E170" s="70"/>
      <c r="F170" s="14">
        <f t="shared" ref="F170:F177" si="13">SUM(B170:E170)</f>
        <v>7</v>
      </c>
    </row>
    <row r="171" spans="1:6" x14ac:dyDescent="0.25">
      <c r="A171" s="24" t="s">
        <v>43</v>
      </c>
      <c r="B171" s="65">
        <v>1</v>
      </c>
      <c r="C171" s="71"/>
      <c r="D171" s="65">
        <v>1</v>
      </c>
      <c r="E171" s="71"/>
      <c r="F171" s="66">
        <f t="shared" si="13"/>
        <v>2</v>
      </c>
    </row>
    <row r="172" spans="1:6" x14ac:dyDescent="0.25">
      <c r="A172" s="24" t="s">
        <v>44</v>
      </c>
      <c r="B172" s="65">
        <v>2</v>
      </c>
      <c r="C172" s="71"/>
      <c r="D172" s="65">
        <v>1</v>
      </c>
      <c r="E172" s="71"/>
      <c r="F172" s="66">
        <f t="shared" si="13"/>
        <v>3</v>
      </c>
    </row>
    <row r="173" spans="1:6" ht="17.25" x14ac:dyDescent="0.25">
      <c r="A173" s="24" t="s">
        <v>45</v>
      </c>
      <c r="B173" s="65">
        <v>8</v>
      </c>
      <c r="C173" s="71"/>
      <c r="D173" s="65">
        <v>7</v>
      </c>
      <c r="E173" s="81"/>
      <c r="F173" s="66">
        <f t="shared" si="13"/>
        <v>15</v>
      </c>
    </row>
    <row r="174" spans="1:6" x14ac:dyDescent="0.25">
      <c r="A174" s="24" t="s">
        <v>59</v>
      </c>
      <c r="B174" s="65">
        <v>1</v>
      </c>
      <c r="C174" s="71"/>
      <c r="D174" s="65">
        <v>2</v>
      </c>
      <c r="E174" s="71"/>
      <c r="F174" s="66">
        <f t="shared" si="13"/>
        <v>3</v>
      </c>
    </row>
    <row r="175" spans="1:6" x14ac:dyDescent="0.25">
      <c r="A175" s="64" t="s">
        <v>89</v>
      </c>
      <c r="B175" s="65">
        <v>1</v>
      </c>
      <c r="C175" s="71"/>
      <c r="D175" s="71"/>
      <c r="E175" s="71"/>
      <c r="F175" s="66">
        <f t="shared" si="13"/>
        <v>1</v>
      </c>
    </row>
    <row r="176" spans="1:6" x14ac:dyDescent="0.25">
      <c r="A176" s="75" t="s">
        <v>90</v>
      </c>
      <c r="B176" s="71"/>
      <c r="C176" s="71"/>
      <c r="D176" s="65">
        <v>2</v>
      </c>
      <c r="E176" s="71"/>
      <c r="F176" s="66">
        <f t="shared" si="13"/>
        <v>2</v>
      </c>
    </row>
    <row r="177" spans="1:6" x14ac:dyDescent="0.25">
      <c r="A177" s="14" t="s">
        <v>13</v>
      </c>
      <c r="B177" s="66">
        <f>SUM(B170:B176)</f>
        <v>15</v>
      </c>
      <c r="C177" s="66">
        <f>SUM(C170:C176)</f>
        <v>0</v>
      </c>
      <c r="D177" s="66">
        <f>SUM(D170:D176)</f>
        <v>18</v>
      </c>
      <c r="E177" s="66">
        <v>0</v>
      </c>
      <c r="F177" s="66">
        <f t="shared" si="13"/>
        <v>33</v>
      </c>
    </row>
  </sheetData>
  <mergeCells count="19">
    <mergeCell ref="I4:K6"/>
    <mergeCell ref="B23:E23"/>
    <mergeCell ref="A3:F3"/>
    <mergeCell ref="A5:F5"/>
    <mergeCell ref="B155:E155"/>
    <mergeCell ref="A1:F1"/>
    <mergeCell ref="G1:H1048576"/>
    <mergeCell ref="A4:B4"/>
    <mergeCell ref="B8:E8"/>
    <mergeCell ref="B36:E36"/>
    <mergeCell ref="B50:E50"/>
    <mergeCell ref="B63:E63"/>
    <mergeCell ref="B74:E74"/>
    <mergeCell ref="B87:E87"/>
    <mergeCell ref="B102:E102"/>
    <mergeCell ref="B115:E115"/>
    <mergeCell ref="B126:E126"/>
    <mergeCell ref="B141:E141"/>
    <mergeCell ref="B168:E16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9"/>
  <sheetViews>
    <sheetView showGridLines="0" workbookViewId="0">
      <selection activeCell="L20" sqref="L20"/>
    </sheetView>
  </sheetViews>
  <sheetFormatPr defaultRowHeight="15" x14ac:dyDescent="0.25"/>
  <cols>
    <col min="1" max="1" width="13" customWidth="1"/>
    <col min="2" max="12" width="9.28515625" customWidth="1"/>
    <col min="13" max="13" width="11.7109375" customWidth="1"/>
  </cols>
  <sheetData>
    <row r="1" spans="1:13" ht="19.5" x14ac:dyDescent="0.3">
      <c r="A1" s="96" t="s">
        <v>79</v>
      </c>
      <c r="B1" s="96"/>
      <c r="C1" s="96"/>
      <c r="D1" s="96"/>
      <c r="E1" s="96"/>
      <c r="F1" s="96"/>
      <c r="G1" s="96"/>
      <c r="H1" s="96"/>
      <c r="I1" s="96"/>
      <c r="J1" s="96"/>
      <c r="K1" s="96"/>
      <c r="L1" s="96"/>
      <c r="M1" s="96"/>
    </row>
    <row r="2" spans="1:13" ht="4.5" customHeight="1" x14ac:dyDescent="0.25"/>
    <row r="3" spans="1:13" ht="78.75" customHeight="1" x14ac:dyDescent="0.25">
      <c r="A3" s="106" t="s">
        <v>83</v>
      </c>
      <c r="B3" s="106"/>
      <c r="C3" s="106"/>
      <c r="D3" s="106"/>
      <c r="E3" s="106"/>
      <c r="F3" s="106"/>
      <c r="G3" s="106"/>
      <c r="H3" s="106"/>
      <c r="I3" s="106"/>
      <c r="J3" s="106"/>
      <c r="K3" s="106"/>
      <c r="L3" s="106"/>
      <c r="M3" s="106"/>
    </row>
    <row r="4" spans="1:13" ht="4.5" customHeight="1" x14ac:dyDescent="0.25">
      <c r="A4" s="41"/>
      <c r="B4" s="48"/>
      <c r="C4" s="48"/>
      <c r="D4" s="48"/>
      <c r="E4" s="48"/>
      <c r="F4" s="48"/>
      <c r="G4" s="48"/>
      <c r="H4" s="48"/>
      <c r="I4" s="48"/>
      <c r="J4" s="48"/>
      <c r="K4" s="48"/>
      <c r="L4" s="48"/>
    </row>
    <row r="5" spans="1:13" ht="19.5" x14ac:dyDescent="0.3">
      <c r="A5" s="97" t="s">
        <v>80</v>
      </c>
      <c r="B5" s="97"/>
      <c r="C5" s="97"/>
      <c r="D5" s="97"/>
      <c r="E5" s="97"/>
      <c r="F5" s="97"/>
      <c r="G5" s="97"/>
      <c r="H5" s="97"/>
      <c r="I5" s="97"/>
      <c r="J5" s="97"/>
      <c r="K5" s="97"/>
      <c r="L5" s="97"/>
      <c r="M5" s="97"/>
    </row>
    <row r="7" spans="1:13" ht="87" customHeight="1" x14ac:dyDescent="0.25">
      <c r="A7" s="4"/>
      <c r="B7" s="27" t="s">
        <v>55</v>
      </c>
      <c r="C7" s="12" t="s">
        <v>51</v>
      </c>
      <c r="D7" s="12" t="s">
        <v>49</v>
      </c>
      <c r="E7" s="12" t="s">
        <v>82</v>
      </c>
      <c r="F7" s="12" t="s">
        <v>48</v>
      </c>
      <c r="G7" s="12" t="s">
        <v>50</v>
      </c>
      <c r="H7" s="12" t="s">
        <v>54</v>
      </c>
      <c r="I7" s="12" t="s">
        <v>56</v>
      </c>
      <c r="J7" s="12" t="s">
        <v>53</v>
      </c>
      <c r="K7" s="12" t="s">
        <v>52</v>
      </c>
      <c r="L7" s="9" t="s">
        <v>13</v>
      </c>
      <c r="M7" s="12" t="s">
        <v>81</v>
      </c>
    </row>
    <row r="8" spans="1:13" x14ac:dyDescent="0.25">
      <c r="A8" s="6" t="s">
        <v>14</v>
      </c>
      <c r="B8" s="29">
        <v>1</v>
      </c>
      <c r="C8" s="2">
        <v>7</v>
      </c>
      <c r="D8" s="2">
        <v>5</v>
      </c>
      <c r="E8" s="2">
        <v>12</v>
      </c>
      <c r="F8" s="2">
        <v>14</v>
      </c>
      <c r="G8" s="2">
        <v>22</v>
      </c>
      <c r="H8" s="47"/>
      <c r="I8" s="2">
        <v>7</v>
      </c>
      <c r="J8" s="2">
        <v>8</v>
      </c>
      <c r="K8" s="2">
        <v>24</v>
      </c>
      <c r="L8" s="34">
        <f t="shared" ref="L8:L20" si="0">SUM(B8:K8)</f>
        <v>100</v>
      </c>
      <c r="M8" s="31">
        <v>1</v>
      </c>
    </row>
    <row r="9" spans="1:13" x14ac:dyDescent="0.25">
      <c r="A9" s="6" t="s">
        <v>15</v>
      </c>
      <c r="B9" s="29">
        <v>1</v>
      </c>
      <c r="C9" s="2">
        <v>2</v>
      </c>
      <c r="D9" s="2">
        <v>5</v>
      </c>
      <c r="E9" s="2">
        <v>14</v>
      </c>
      <c r="F9" s="2">
        <v>29</v>
      </c>
      <c r="G9" s="2">
        <v>30</v>
      </c>
      <c r="H9" s="2">
        <v>1</v>
      </c>
      <c r="I9" s="2">
        <v>12</v>
      </c>
      <c r="J9" s="2">
        <v>8</v>
      </c>
      <c r="K9" s="2">
        <v>22</v>
      </c>
      <c r="L9" s="34">
        <f t="shared" si="0"/>
        <v>124</v>
      </c>
      <c r="M9" s="31">
        <v>1</v>
      </c>
    </row>
    <row r="10" spans="1:13" x14ac:dyDescent="0.25">
      <c r="A10" s="6" t="s">
        <v>16</v>
      </c>
      <c r="B10" s="29">
        <v>1</v>
      </c>
      <c r="C10" s="2">
        <v>2</v>
      </c>
      <c r="D10" s="47"/>
      <c r="E10" s="2">
        <v>11</v>
      </c>
      <c r="F10" s="2">
        <v>12</v>
      </c>
      <c r="G10" s="2">
        <v>24</v>
      </c>
      <c r="H10" s="2">
        <v>1</v>
      </c>
      <c r="I10" s="2">
        <v>3</v>
      </c>
      <c r="J10" s="2">
        <v>8</v>
      </c>
      <c r="K10" s="2">
        <v>18</v>
      </c>
      <c r="L10" s="34">
        <f t="shared" si="0"/>
        <v>80</v>
      </c>
      <c r="M10" s="31">
        <v>1</v>
      </c>
    </row>
    <row r="11" spans="1:13" x14ac:dyDescent="0.25">
      <c r="A11" s="6" t="s">
        <v>17</v>
      </c>
      <c r="B11" s="69"/>
      <c r="C11" s="2">
        <v>1</v>
      </c>
      <c r="D11" s="2">
        <v>3</v>
      </c>
      <c r="E11" s="2">
        <v>16</v>
      </c>
      <c r="F11" s="2">
        <v>8</v>
      </c>
      <c r="G11" s="2">
        <v>13</v>
      </c>
      <c r="H11" s="47"/>
      <c r="I11" s="47"/>
      <c r="J11" s="2">
        <v>8</v>
      </c>
      <c r="K11" s="2">
        <v>14</v>
      </c>
      <c r="L11" s="34">
        <f t="shared" si="0"/>
        <v>63</v>
      </c>
      <c r="M11" s="31">
        <v>1</v>
      </c>
    </row>
    <row r="12" spans="1:13" x14ac:dyDescent="0.25">
      <c r="A12" s="6" t="s">
        <v>18</v>
      </c>
      <c r="B12" s="29">
        <v>1</v>
      </c>
      <c r="C12" s="2">
        <v>4</v>
      </c>
      <c r="D12" s="2">
        <v>3</v>
      </c>
      <c r="E12" s="2">
        <v>18</v>
      </c>
      <c r="F12" s="2">
        <v>12</v>
      </c>
      <c r="G12" s="2">
        <v>10</v>
      </c>
      <c r="H12" s="2">
        <v>2</v>
      </c>
      <c r="I12" s="2">
        <v>18</v>
      </c>
      <c r="J12" s="2">
        <v>4</v>
      </c>
      <c r="K12" s="2">
        <v>19</v>
      </c>
      <c r="L12" s="34">
        <f t="shared" si="0"/>
        <v>91</v>
      </c>
      <c r="M12" s="31">
        <v>1</v>
      </c>
    </row>
    <row r="13" spans="1:13" x14ac:dyDescent="0.25">
      <c r="A13" s="6" t="s">
        <v>19</v>
      </c>
      <c r="B13" s="69"/>
      <c r="C13" s="2">
        <v>2</v>
      </c>
      <c r="D13" s="2">
        <v>5</v>
      </c>
      <c r="E13" s="2">
        <v>11</v>
      </c>
      <c r="F13" s="2">
        <v>11</v>
      </c>
      <c r="G13" s="2">
        <v>11</v>
      </c>
      <c r="H13" s="47"/>
      <c r="I13" s="2">
        <v>5</v>
      </c>
      <c r="J13" s="2">
        <v>7</v>
      </c>
      <c r="K13" s="2">
        <v>21</v>
      </c>
      <c r="L13" s="34">
        <f t="shared" si="0"/>
        <v>73</v>
      </c>
      <c r="M13" s="31">
        <v>1</v>
      </c>
    </row>
    <row r="14" spans="1:13" x14ac:dyDescent="0.25">
      <c r="A14" s="6" t="s">
        <v>20</v>
      </c>
      <c r="B14" s="29">
        <v>1</v>
      </c>
      <c r="C14" s="47"/>
      <c r="D14" s="2">
        <v>6</v>
      </c>
      <c r="E14" s="2">
        <v>15</v>
      </c>
      <c r="F14" s="2">
        <v>10</v>
      </c>
      <c r="G14" s="2">
        <v>17</v>
      </c>
      <c r="H14" s="47"/>
      <c r="I14" s="2">
        <v>6</v>
      </c>
      <c r="J14" s="2">
        <v>4</v>
      </c>
      <c r="K14" s="2">
        <v>7</v>
      </c>
      <c r="L14" s="34">
        <f t="shared" si="0"/>
        <v>66</v>
      </c>
      <c r="M14" s="31">
        <v>1</v>
      </c>
    </row>
    <row r="15" spans="1:13" x14ac:dyDescent="0.25">
      <c r="A15" s="6" t="s">
        <v>21</v>
      </c>
      <c r="B15" s="29">
        <v>1</v>
      </c>
      <c r="C15" s="47"/>
      <c r="D15" s="2">
        <v>10</v>
      </c>
      <c r="E15" s="2">
        <v>6</v>
      </c>
      <c r="F15" s="2">
        <v>20</v>
      </c>
      <c r="G15" s="2">
        <v>21</v>
      </c>
      <c r="H15" s="2">
        <v>1</v>
      </c>
      <c r="I15" s="2">
        <v>5</v>
      </c>
      <c r="J15" s="2">
        <v>5</v>
      </c>
      <c r="K15" s="2">
        <v>6</v>
      </c>
      <c r="L15" s="34">
        <f t="shared" si="0"/>
        <v>75</v>
      </c>
      <c r="M15" s="31">
        <v>1</v>
      </c>
    </row>
    <row r="16" spans="1:13" x14ac:dyDescent="0.25">
      <c r="A16" s="6" t="s">
        <v>22</v>
      </c>
      <c r="B16" s="29">
        <v>2</v>
      </c>
      <c r="C16" s="47"/>
      <c r="D16" s="2">
        <v>8</v>
      </c>
      <c r="E16" s="2">
        <v>10</v>
      </c>
      <c r="F16" s="2">
        <v>18</v>
      </c>
      <c r="G16" s="2">
        <v>21</v>
      </c>
      <c r="H16" s="47"/>
      <c r="I16" s="2">
        <v>5</v>
      </c>
      <c r="J16" s="2">
        <v>8</v>
      </c>
      <c r="K16" s="2">
        <v>15</v>
      </c>
      <c r="L16" s="34">
        <f t="shared" si="0"/>
        <v>87</v>
      </c>
      <c r="M16" s="31">
        <v>1</v>
      </c>
    </row>
    <row r="17" spans="1:13" x14ac:dyDescent="0.25">
      <c r="A17" s="6" t="s">
        <v>23</v>
      </c>
      <c r="B17" s="69"/>
      <c r="C17" s="47"/>
      <c r="D17" s="2">
        <v>9</v>
      </c>
      <c r="E17" s="2">
        <v>8</v>
      </c>
      <c r="F17" s="2">
        <v>20</v>
      </c>
      <c r="G17" s="2">
        <v>9</v>
      </c>
      <c r="H17" s="47"/>
      <c r="I17" s="2">
        <v>1</v>
      </c>
      <c r="J17" s="2">
        <v>7</v>
      </c>
      <c r="K17" s="2">
        <v>9</v>
      </c>
      <c r="L17" s="34">
        <f t="shared" si="0"/>
        <v>63</v>
      </c>
      <c r="M17" s="31">
        <v>1</v>
      </c>
    </row>
    <row r="18" spans="1:13" x14ac:dyDescent="0.25">
      <c r="A18" s="6" t="s">
        <v>24</v>
      </c>
      <c r="B18" s="69"/>
      <c r="C18" s="2">
        <v>1</v>
      </c>
      <c r="D18" s="2">
        <v>2</v>
      </c>
      <c r="E18" s="2">
        <v>11</v>
      </c>
      <c r="F18" s="2">
        <v>19</v>
      </c>
      <c r="G18" s="2">
        <v>24</v>
      </c>
      <c r="H18" s="47"/>
      <c r="I18" s="2">
        <v>10</v>
      </c>
      <c r="J18" s="2">
        <v>7</v>
      </c>
      <c r="K18" s="2">
        <v>5</v>
      </c>
      <c r="L18" s="34">
        <f t="shared" si="0"/>
        <v>79</v>
      </c>
      <c r="M18" s="31">
        <v>1</v>
      </c>
    </row>
    <row r="19" spans="1:13" x14ac:dyDescent="0.25">
      <c r="A19" s="6" t="s">
        <v>25</v>
      </c>
      <c r="B19" s="69"/>
      <c r="C19" s="2">
        <v>6</v>
      </c>
      <c r="D19" s="2">
        <v>8</v>
      </c>
      <c r="E19" s="2">
        <v>17</v>
      </c>
      <c r="F19" s="2">
        <v>17</v>
      </c>
      <c r="G19" s="2">
        <v>24</v>
      </c>
      <c r="H19" s="47"/>
      <c r="I19" s="2">
        <v>3</v>
      </c>
      <c r="J19" s="2">
        <v>9</v>
      </c>
      <c r="K19" s="2">
        <v>7</v>
      </c>
      <c r="L19" s="34">
        <f t="shared" si="0"/>
        <v>91</v>
      </c>
      <c r="M19" s="31">
        <v>1</v>
      </c>
    </row>
    <row r="20" spans="1:13" x14ac:dyDescent="0.25">
      <c r="A20" s="6" t="s">
        <v>26</v>
      </c>
      <c r="B20" s="69"/>
      <c r="C20" s="2">
        <v>6</v>
      </c>
      <c r="D20" s="2">
        <v>2</v>
      </c>
      <c r="E20" s="2">
        <v>11</v>
      </c>
      <c r="F20" s="2">
        <v>14</v>
      </c>
      <c r="G20" s="2">
        <v>36</v>
      </c>
      <c r="H20" s="47"/>
      <c r="I20" s="2">
        <v>8</v>
      </c>
      <c r="J20" s="2">
        <v>10</v>
      </c>
      <c r="K20" s="2">
        <v>5</v>
      </c>
      <c r="L20" s="34">
        <f t="shared" si="0"/>
        <v>92</v>
      </c>
      <c r="M20" s="31">
        <v>1</v>
      </c>
    </row>
    <row r="21" spans="1:13" x14ac:dyDescent="0.25">
      <c r="A21" s="14" t="s">
        <v>13</v>
      </c>
      <c r="B21" s="30">
        <f t="shared" ref="B21:L21" si="1">SUM(B8:B20)</f>
        <v>8</v>
      </c>
      <c r="C21" s="14">
        <f t="shared" si="1"/>
        <v>31</v>
      </c>
      <c r="D21" s="14">
        <f t="shared" si="1"/>
        <v>66</v>
      </c>
      <c r="E21" s="14">
        <f t="shared" si="1"/>
        <v>160</v>
      </c>
      <c r="F21" s="14">
        <f t="shared" si="1"/>
        <v>204</v>
      </c>
      <c r="G21" s="14">
        <f t="shared" si="1"/>
        <v>262</v>
      </c>
      <c r="H21" s="14">
        <f t="shared" si="1"/>
        <v>5</v>
      </c>
      <c r="I21" s="14">
        <f t="shared" si="1"/>
        <v>83</v>
      </c>
      <c r="J21" s="14">
        <f t="shared" si="1"/>
        <v>93</v>
      </c>
      <c r="K21" s="14">
        <f t="shared" si="1"/>
        <v>172</v>
      </c>
      <c r="L21" s="34">
        <f t="shared" si="1"/>
        <v>1084</v>
      </c>
      <c r="M21" s="49">
        <v>1</v>
      </c>
    </row>
    <row r="23" spans="1:13" x14ac:dyDescent="0.25">
      <c r="A23" s="103"/>
      <c r="B23" s="103"/>
      <c r="C23" s="103"/>
      <c r="D23" s="103"/>
      <c r="E23" s="103"/>
      <c r="F23" s="103"/>
      <c r="G23" s="103"/>
      <c r="H23" s="103"/>
      <c r="I23" s="25"/>
    </row>
    <row r="24" spans="1:13" x14ac:dyDescent="0.25">
      <c r="A24" s="37"/>
      <c r="B24" s="37"/>
      <c r="C24" s="37"/>
      <c r="D24" s="37"/>
      <c r="E24" s="37"/>
      <c r="F24" s="37"/>
      <c r="G24" s="37"/>
      <c r="H24" s="37"/>
    </row>
    <row r="25" spans="1:13" x14ac:dyDescent="0.25">
      <c r="A25" s="50"/>
      <c r="B25" s="51"/>
      <c r="C25" s="51"/>
      <c r="D25" s="37"/>
      <c r="E25" s="37"/>
      <c r="F25" s="37"/>
      <c r="G25" s="37"/>
      <c r="H25" s="37"/>
    </row>
    <row r="26" spans="1:13" x14ac:dyDescent="0.25">
      <c r="A26" s="52"/>
      <c r="B26" s="53"/>
      <c r="C26" s="37"/>
      <c r="D26" s="37"/>
      <c r="E26" s="37"/>
      <c r="F26" s="37"/>
      <c r="G26" s="37"/>
      <c r="H26" s="37"/>
    </row>
    <row r="27" spans="1:13" x14ac:dyDescent="0.25">
      <c r="A27" s="52"/>
      <c r="B27" s="53"/>
      <c r="C27" s="37"/>
      <c r="D27" s="37"/>
      <c r="E27" s="37"/>
      <c r="F27" s="37"/>
      <c r="G27" s="37"/>
      <c r="H27" s="37"/>
    </row>
    <row r="28" spans="1:13" x14ac:dyDescent="0.25">
      <c r="A28" s="52"/>
      <c r="B28" s="53"/>
      <c r="C28" s="37"/>
      <c r="D28" s="37"/>
      <c r="E28" s="37"/>
      <c r="F28" s="37"/>
      <c r="G28" s="37"/>
      <c r="H28" s="37"/>
    </row>
    <row r="29" spans="1:13" x14ac:dyDescent="0.25">
      <c r="A29" s="52"/>
      <c r="B29" s="53"/>
      <c r="C29" s="37"/>
      <c r="D29" s="37"/>
      <c r="E29" s="37"/>
      <c r="F29" s="37"/>
      <c r="G29" s="37"/>
      <c r="H29" s="37"/>
    </row>
    <row r="30" spans="1:13" x14ac:dyDescent="0.25">
      <c r="A30" s="52"/>
      <c r="B30" s="53"/>
      <c r="C30" s="37"/>
      <c r="D30" s="37"/>
      <c r="E30" s="37"/>
      <c r="F30" s="37"/>
      <c r="G30" s="37"/>
      <c r="H30" s="37"/>
    </row>
    <row r="31" spans="1:13" x14ac:dyDescent="0.25">
      <c r="A31" s="52"/>
      <c r="B31" s="53"/>
      <c r="C31" s="37"/>
      <c r="D31" s="37"/>
      <c r="E31" s="37"/>
      <c r="F31" s="37"/>
      <c r="G31" s="37"/>
      <c r="H31" s="37"/>
    </row>
    <row r="32" spans="1:13" x14ac:dyDescent="0.25">
      <c r="A32" s="52"/>
      <c r="B32" s="53"/>
      <c r="C32" s="37"/>
      <c r="D32" s="37"/>
      <c r="E32" s="37"/>
      <c r="F32" s="37"/>
      <c r="G32" s="37"/>
      <c r="H32" s="37"/>
    </row>
    <row r="33" spans="1:8" x14ac:dyDescent="0.25">
      <c r="A33" s="52"/>
      <c r="B33" s="53"/>
      <c r="C33" s="37"/>
      <c r="D33" s="37"/>
      <c r="E33" s="37"/>
      <c r="F33" s="37"/>
      <c r="G33" s="37"/>
      <c r="H33" s="37"/>
    </row>
    <row r="34" spans="1:8" x14ac:dyDescent="0.25">
      <c r="A34" s="52"/>
      <c r="B34" s="53"/>
      <c r="C34" s="37"/>
      <c r="D34" s="37"/>
      <c r="E34" s="37"/>
      <c r="F34" s="37"/>
      <c r="G34" s="37"/>
      <c r="H34" s="37"/>
    </row>
    <row r="35" spans="1:8" x14ac:dyDescent="0.25">
      <c r="A35" s="52"/>
      <c r="B35" s="53"/>
      <c r="C35" s="37"/>
      <c r="D35" s="37"/>
      <c r="E35" s="37"/>
      <c r="F35" s="37"/>
      <c r="G35" s="37"/>
      <c r="H35" s="37"/>
    </row>
    <row r="36" spans="1:8" x14ac:dyDescent="0.25">
      <c r="A36" s="52"/>
      <c r="B36" s="53"/>
      <c r="C36" s="37"/>
      <c r="D36" s="37"/>
      <c r="E36" s="37"/>
      <c r="F36" s="37"/>
      <c r="G36" s="37"/>
      <c r="H36" s="37"/>
    </row>
    <row r="37" spans="1:8" x14ac:dyDescent="0.25">
      <c r="A37" s="52"/>
      <c r="B37" s="53"/>
      <c r="C37" s="37"/>
      <c r="D37" s="37"/>
      <c r="E37" s="37"/>
      <c r="F37" s="37"/>
      <c r="G37" s="37"/>
      <c r="H37" s="37"/>
    </row>
    <row r="38" spans="1:8" x14ac:dyDescent="0.25">
      <c r="A38" s="52"/>
      <c r="B38" s="53"/>
      <c r="C38" s="37"/>
      <c r="D38" s="37"/>
      <c r="E38" s="37"/>
      <c r="F38" s="37"/>
      <c r="G38" s="37"/>
      <c r="H38" s="37"/>
    </row>
    <row r="39" spans="1:8" x14ac:dyDescent="0.25">
      <c r="A39" s="54"/>
      <c r="B39" s="55"/>
      <c r="C39" s="32"/>
      <c r="D39" s="37"/>
      <c r="E39" s="37"/>
      <c r="F39" s="37"/>
      <c r="G39" s="37"/>
      <c r="H39" s="37"/>
    </row>
  </sheetData>
  <mergeCells count="4">
    <mergeCell ref="A23:H23"/>
    <mergeCell ref="A5:M5"/>
    <mergeCell ref="A3:M3"/>
    <mergeCell ref="A1:M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Corporate Hospitality</vt:lpstr>
      <vt:lpstr>Conflicts of Interest</vt:lpstr>
      <vt:lpstr>Speak Out</vt:lpstr>
      <vt:lpstr>Queries Received</vt:lpstr>
    </vt:vector>
  </TitlesOfParts>
  <Company>Network Rail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Ethics Reporting 2018-19</dc:title>
  <dc:creator>Network Rail</dc:creator>
  <dcterms:created xsi:type="dcterms:W3CDTF">2017-04-28T09:46:46Z</dcterms:created>
  <dcterms:modified xsi:type="dcterms:W3CDTF">2019-04-02T08:41:45Z</dcterms:modified>
</cp:coreProperties>
</file>